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customProperty12.bin" ContentType="application/vnd.openxmlformats-officedocument.spreadsheetml.customProperty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ustomProperty4.bin" ContentType="application/vnd.openxmlformats-officedocument.spreadsheetml.customProperty"/>
  <Override PartName="/xl/worksheets/sheet3.xml" ContentType="application/vnd.openxmlformats-officedocument.spreadsheetml.worksheet+xml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ustomProperty19.bin" ContentType="application/vnd.openxmlformats-officedocument.spreadsheetml.customProperty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ustomProperty17.bin" ContentType="application/vnd.openxmlformats-officedocument.spreadsheetml.customProperty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ustomProperty15.bin" ContentType="application/vnd.openxmlformats-officedocument.spreadsheetml.customProperty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3.bin" ContentType="application/vnd.openxmlformats-officedocument.spreadsheetml.customProperty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ustomProperty7.bin" ContentType="application/vnd.openxmlformats-officedocument.spreadsheetml.customProperty"/>
  <Override PartName="/xl/customProperty11.bin" ContentType="application/vnd.openxmlformats-officedocument.spreadsheetml.customProperty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ustomProperty5.bin" ContentType="application/vnd.openxmlformats-officedocument.spreadsheetml.customProperty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59.xml" ContentType="application/vnd.openxmlformats-officedocument.spreadsheetml.worksheet+xml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customProperty16.bin" ContentType="application/vnd.openxmlformats-officedocument.spreadsheetml.customProperty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ustomProperty14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0" windowHeight="13170" tabRatio="978" activeTab="2"/>
  </bookViews>
  <sheets>
    <sheet name="Обложка" sheetId="64" r:id="rId1"/>
    <sheet name="редакц." sheetId="65" r:id="rId2"/>
    <sheet name="содержание" sheetId="47" r:id="rId3"/>
    <sheet name="Предисловие" sheetId="67" r:id="rId4"/>
    <sheet name="1" sheetId="2" r:id="rId5"/>
    <sheet name="2" sheetId="3" r:id="rId6"/>
    <sheet name="3" sheetId="4" r:id="rId7"/>
    <sheet name="4" sheetId="5" r:id="rId8"/>
    <sheet name="5" sheetId="6" r:id="rId9"/>
    <sheet name="6" sheetId="7" r:id="rId10"/>
    <sheet name="7" sheetId="8" r:id="rId11"/>
    <sheet name="8" sheetId="9" r:id="rId12"/>
    <sheet name="9" sheetId="10" r:id="rId13"/>
    <sheet name="10" sheetId="11" r:id="rId14"/>
    <sheet name="11" sheetId="12" r:id="rId15"/>
    <sheet name="12" sheetId="13" r:id="rId16"/>
    <sheet name="13" sheetId="14" r:id="rId17"/>
    <sheet name="14" sheetId="15" r:id="rId18"/>
    <sheet name="15" sheetId="16" r:id="rId19"/>
    <sheet name="16" sheetId="17" r:id="rId20"/>
    <sheet name="17" sheetId="18" r:id="rId21"/>
    <sheet name="18" sheetId="19" r:id="rId22"/>
    <sheet name="19" sheetId="20" r:id="rId23"/>
    <sheet name="20" sheetId="21" r:id="rId24"/>
    <sheet name="21" sheetId="22" r:id="rId25"/>
    <sheet name="22" sheetId="23" r:id="rId26"/>
    <sheet name="23" sheetId="24" r:id="rId27"/>
    <sheet name="24" sheetId="25" r:id="rId28"/>
    <sheet name="25" sheetId="26" r:id="rId29"/>
    <sheet name="26" sheetId="27" r:id="rId30"/>
    <sheet name="27" sheetId="28" r:id="rId31"/>
    <sheet name="28" sheetId="29" r:id="rId32"/>
    <sheet name="29" sheetId="30" r:id="rId33"/>
    <sheet name="30" sheetId="31" r:id="rId34"/>
    <sheet name="31" sheetId="32" r:id="rId35"/>
    <sheet name="32" sheetId="33" r:id="rId36"/>
    <sheet name="33" sheetId="34" r:id="rId37"/>
    <sheet name="34" sheetId="35" r:id="rId38"/>
    <sheet name="35" sheetId="36" r:id="rId39"/>
    <sheet name="36" sheetId="37" r:id="rId40"/>
    <sheet name="37" sheetId="38" r:id="rId41"/>
    <sheet name="38" sheetId="39" r:id="rId42"/>
    <sheet name="39" sheetId="40" r:id="rId43"/>
    <sheet name="40" sheetId="41" r:id="rId44"/>
    <sheet name="41" sheetId="42" r:id="rId45"/>
    <sheet name="42" sheetId="43" r:id="rId46"/>
    <sheet name="43" sheetId="44" r:id="rId47"/>
    <sheet name="44" sheetId="48" r:id="rId48"/>
    <sheet name="45" sheetId="49" r:id="rId49"/>
    <sheet name="46" sheetId="51" r:id="rId50"/>
    <sheet name="47" sheetId="52" r:id="rId51"/>
    <sheet name="48" sheetId="55" r:id="rId52"/>
    <sheet name="49" sheetId="56" r:id="rId53"/>
    <sheet name="50" sheetId="57" r:id="rId54"/>
    <sheet name="51" sheetId="58" r:id="rId55"/>
    <sheet name="52" sheetId="59" r:id="rId56"/>
    <sheet name="53" sheetId="60" r:id="rId57"/>
    <sheet name="54" sheetId="61" r:id="rId58"/>
    <sheet name="55" sheetId="62" r:id="rId59"/>
    <sheet name="56" sheetId="63" r:id="rId60"/>
    <sheet name="Методологические пояснения" sheetId="66" r:id="rId61"/>
  </sheets>
  <definedNames>
    <definedName name="Body" localSheetId="13">'10'!$E$5:$J$41</definedName>
    <definedName name="Body" localSheetId="14">'11'!$E$5:$J$41</definedName>
    <definedName name="Body" localSheetId="15">'12'!$E$6:$K$42</definedName>
    <definedName name="Body" localSheetId="16">'13'!$E$8:$K$44</definedName>
    <definedName name="Body" localSheetId="17">'14'!$E$8:$K$44</definedName>
    <definedName name="Body" localSheetId="18">'15'!$E$8:$K$44</definedName>
    <definedName name="Body" localSheetId="19">#REF!</definedName>
    <definedName name="Body" localSheetId="20">'17'!$E$8:$K$44</definedName>
    <definedName name="Body" localSheetId="21">'18'!$E$8:$K$44</definedName>
    <definedName name="Body" localSheetId="22">'19'!$E$9:$K$45</definedName>
    <definedName name="Body" localSheetId="5">'2'!$E$9:$K$45</definedName>
    <definedName name="Body" localSheetId="23">'20'!$E$8:$P$44</definedName>
    <definedName name="Body" localSheetId="24">'21'!$E$7:$M$43</definedName>
    <definedName name="Body" localSheetId="25">'22'!$E$8:$S$44</definedName>
    <definedName name="Body" localSheetId="26">'23'!$E$8:$L$44</definedName>
    <definedName name="Body" localSheetId="27">'24'!$E$8:$J$44</definedName>
    <definedName name="Body" localSheetId="28">'25'!$E$8:$J$44</definedName>
    <definedName name="Body" localSheetId="29">'26'!$E$7:$J$43</definedName>
    <definedName name="Body" localSheetId="30">'27'!$E$10:$K$46</definedName>
    <definedName name="Body" localSheetId="31">'28'!$E$9:$K$45</definedName>
    <definedName name="Body" localSheetId="32">'29'!$E$8:$K$44</definedName>
    <definedName name="Body" localSheetId="6">'3'!$E$9:$K$45</definedName>
    <definedName name="Body" localSheetId="33">'30'!$E$9:$K$45</definedName>
    <definedName name="Body" localSheetId="34">'31'!$E$9:$K$45</definedName>
    <definedName name="Body" localSheetId="35">'32'!$E$9:$K$45</definedName>
    <definedName name="Body" localSheetId="36">'33'!$E$9:$K$45</definedName>
    <definedName name="Body" localSheetId="37">'34'!$E$9:$K$45</definedName>
    <definedName name="Body" localSheetId="38">'35'!$E$9:$K$45</definedName>
    <definedName name="Body" localSheetId="39">'36'!$E$9:$J$45</definedName>
    <definedName name="Body" localSheetId="40">'37'!$E$9:$J$45</definedName>
    <definedName name="Body" localSheetId="41">'38'!$E$9:$J$45</definedName>
    <definedName name="Body" localSheetId="42">'39'!$E$8:$J$44</definedName>
    <definedName name="Body" localSheetId="7">'4'!$E$8:$K$44</definedName>
    <definedName name="Body" localSheetId="43">'40'!$E$7:$J$43</definedName>
    <definedName name="Body" localSheetId="44">'41'!$E$10:$J$46</definedName>
    <definedName name="Body" localSheetId="45">'42'!$E$8:$J$44</definedName>
    <definedName name="Body" localSheetId="46">'43'!$E$7:$J$43</definedName>
    <definedName name="Body" localSheetId="47">'44'!$E$11:$L$29</definedName>
    <definedName name="Body" localSheetId="48">'45'!$E$11:$L$28</definedName>
    <definedName name="Body" localSheetId="49">'46'!$E$11:$M$23</definedName>
    <definedName name="Body" localSheetId="50">'47'!$E$11:$M$22</definedName>
    <definedName name="Body" localSheetId="51">'48'!$E$10:$L$28</definedName>
    <definedName name="Body" localSheetId="52">'49'!$E$10:$L$24</definedName>
    <definedName name="Body" localSheetId="8">'5'!$E$8:$M$44</definedName>
    <definedName name="Body" localSheetId="53">'50'!$E$11:$M$25</definedName>
    <definedName name="Body" localSheetId="54">'51'!$E$11:$M$24</definedName>
    <definedName name="Body" localSheetId="55">'52'!$E$10:$K$28</definedName>
    <definedName name="Body" localSheetId="56">'53'!$E$11:$M$26</definedName>
    <definedName name="Body" localSheetId="57">'54'!$E$10:$J$20</definedName>
    <definedName name="Body" localSheetId="58">'55'!$E$10:$J$20</definedName>
    <definedName name="Body" localSheetId="59">'56'!$E$10:$P$21</definedName>
    <definedName name="Body" localSheetId="9">'6'!$E$7:$K$43</definedName>
    <definedName name="Body" localSheetId="10">'7'!$E$5:$K$41</definedName>
    <definedName name="Body" localSheetId="11">'8'!$E$5:$K$41</definedName>
    <definedName name="Body" localSheetId="12">'9'!$E$6:$J$42</definedName>
    <definedName name="Body">'1'!$E$7:$S$122</definedName>
    <definedName name="Shapka" localSheetId="13">'10'!$E$4:$J$4</definedName>
    <definedName name="Shapka" localSheetId="14">'11'!$E$4:$J$4</definedName>
    <definedName name="Shapka" localSheetId="15">'12'!$E$4:$K$5</definedName>
    <definedName name="Shapka" localSheetId="16">'13'!$E$5:$K$7</definedName>
    <definedName name="Shapka" localSheetId="17">'14'!$E$5:$K$7</definedName>
    <definedName name="Shapka" localSheetId="18">'15'!$E$5:$K$7</definedName>
    <definedName name="Shapka" localSheetId="19">#REF!</definedName>
    <definedName name="Shapka" localSheetId="20">'17'!$E$5:$K$7</definedName>
    <definedName name="Shapka" localSheetId="21">'18'!$E$5:$K$7</definedName>
    <definedName name="Shapka" localSheetId="22">'19'!$E$6:$K$8</definedName>
    <definedName name="Shapka" localSheetId="5">'2'!$E$5:$K$8</definedName>
    <definedName name="Shapka" localSheetId="23">'20'!$E$6:$P$7</definedName>
    <definedName name="Shapka" localSheetId="24">'21'!$E$5:$M$6</definedName>
    <definedName name="Shapka" localSheetId="25">'22'!$E$5:$S$7</definedName>
    <definedName name="Shapka" localSheetId="26">'23'!$E$5:$L$7</definedName>
    <definedName name="Shapka" localSheetId="27">'24'!$E$5:$J$7</definedName>
    <definedName name="Shapka" localSheetId="28">'25'!$E$5:$J$7</definedName>
    <definedName name="Shapka" localSheetId="29">'26'!$E$4:$J$6</definedName>
    <definedName name="Shapka" localSheetId="30">'27'!$E$7:$K$9</definedName>
    <definedName name="Shapka" localSheetId="31">'28'!$E$6:$K$8</definedName>
    <definedName name="Shapka" localSheetId="32">'29'!$E$5:$K$7</definedName>
    <definedName name="Shapka" localSheetId="6">'3'!$E$6:$K$8</definedName>
    <definedName name="Shapka" localSheetId="33">'30'!$E$6:$K$8</definedName>
    <definedName name="Shapka" localSheetId="34">'31'!$E$6:$K$8</definedName>
    <definedName name="Shapka" localSheetId="35">'32'!$E$6:$K$8</definedName>
    <definedName name="Shapka" localSheetId="36">'33'!$E$6:$K$8</definedName>
    <definedName name="Shapka" localSheetId="37">'34'!$E$5:$K$8</definedName>
    <definedName name="Shapka" localSheetId="38">'35'!$E$6:$K$8</definedName>
    <definedName name="Shapka" localSheetId="39">'36'!$E$6:$J$8</definedName>
    <definedName name="Shapka" localSheetId="40">'37'!$E$6:$J$8</definedName>
    <definedName name="Shapka" localSheetId="41">'38'!$E$6:$J$8</definedName>
    <definedName name="Shapka" localSheetId="42">'39'!$E$6:$J$7</definedName>
    <definedName name="Shapka" localSheetId="7">'4'!$E$5:$K$7</definedName>
    <definedName name="Shapka" localSheetId="43">'40'!$E$4:$J$6</definedName>
    <definedName name="Shapka" localSheetId="44">'41'!$E$7:$J$9</definedName>
    <definedName name="Shapka" localSheetId="45">'42'!$E$5:$J$7</definedName>
    <definedName name="Shapka" localSheetId="46">'43'!$E$4:$J$6</definedName>
    <definedName name="Shapka" localSheetId="47">'44'!$E$6:$L$10</definedName>
    <definedName name="Shapka" localSheetId="48">'45'!$E$6:$L$10</definedName>
    <definedName name="Shapka" localSheetId="49">'46'!$E$6:$M$10</definedName>
    <definedName name="Shapka" localSheetId="50">'47'!$E$6:$M$10</definedName>
    <definedName name="Shapka" localSheetId="51">'48'!$E$5:$L$9</definedName>
    <definedName name="Shapka" localSheetId="52">'49'!$E$5:$L$9</definedName>
    <definedName name="Shapka" localSheetId="8">'5'!$E$5:$M$7</definedName>
    <definedName name="Shapka" localSheetId="53">'50'!$E$6:$M$10</definedName>
    <definedName name="Shapka" localSheetId="54">'51'!$E$6:$M$10</definedName>
    <definedName name="Shapka" localSheetId="55">'52'!$E$5:$K$9</definedName>
    <definedName name="Shapka" localSheetId="56">'53'!$E$5:$M$10</definedName>
    <definedName name="Shapka" localSheetId="57">'54'!$E$5:$J$9</definedName>
    <definedName name="Shapka" localSheetId="58">'55'!$E$5:$J$9</definedName>
    <definedName name="Shapka" localSheetId="59">'56'!$E$6:$P$9</definedName>
    <definedName name="Shapka" localSheetId="9">'6'!$E$6:$K$6</definedName>
    <definedName name="Shapka" localSheetId="10">'7'!$E$4:$K$4</definedName>
    <definedName name="Shapka" localSheetId="11">'8'!$E$4:$K$4</definedName>
    <definedName name="Shapka" localSheetId="12">'9'!$E$5:$J$5</definedName>
    <definedName name="Shapka">'1'!$E$4:$S$6</definedName>
    <definedName name="Sidehead" localSheetId="13">'10'!$A$5:$D$41</definedName>
    <definedName name="Sidehead" localSheetId="14">'11'!$A$5:$D$41</definedName>
    <definedName name="Sidehead" localSheetId="15">'12'!$A$6:$D$42</definedName>
    <definedName name="Sidehead" localSheetId="16">'13'!$A$8:$D$44</definedName>
    <definedName name="Sidehead" localSheetId="17">'14'!$A$8:$D$44</definedName>
    <definedName name="Sidehead" localSheetId="18">'15'!$A$8:$D$44</definedName>
    <definedName name="Sidehead" localSheetId="19">#REF!</definedName>
    <definedName name="Sidehead" localSheetId="20">'17'!$A$8:$D$44</definedName>
    <definedName name="Sidehead" localSheetId="21">'18'!$A$8:$D$44</definedName>
    <definedName name="Sidehead" localSheetId="22">'19'!$A$9:$D$45</definedName>
    <definedName name="Sidehead" localSheetId="5">'2'!$A$9:$D$45</definedName>
    <definedName name="Sidehead" localSheetId="23">'20'!$A$8:$D$44</definedName>
    <definedName name="Sidehead" localSheetId="24">'21'!$A$7:$D$43</definedName>
    <definedName name="Sidehead" localSheetId="25">'22'!$A$8:$D$44</definedName>
    <definedName name="Sidehead" localSheetId="26">'23'!$A$8:$D$44</definedName>
    <definedName name="Sidehead" localSheetId="27">'24'!$A$8:$D$44</definedName>
    <definedName name="Sidehead" localSheetId="28">'25'!$A$8:$D$44</definedName>
    <definedName name="Sidehead" localSheetId="29">'26'!$A$7:$D$43</definedName>
    <definedName name="Sidehead" localSheetId="30">'27'!$A$10:$D$46</definedName>
    <definedName name="Sidehead" localSheetId="31">'28'!$A$9:$D$45</definedName>
    <definedName name="Sidehead" localSheetId="32">'29'!$A$8:$D$44</definedName>
    <definedName name="Sidehead" localSheetId="6">'3'!$A$9:$D$45</definedName>
    <definedName name="Sidehead" localSheetId="33">'30'!$A$9:$D$45</definedName>
    <definedName name="Sidehead" localSheetId="34">'31'!$A$9:$D$45</definedName>
    <definedName name="Sidehead" localSheetId="35">'32'!$A$9:$D$45</definedName>
    <definedName name="Sidehead" localSheetId="36">'33'!$A$9:$D$45</definedName>
    <definedName name="Sidehead" localSheetId="37">'34'!$A$9:$D$45</definedName>
    <definedName name="Sidehead" localSheetId="38">'35'!$A$9:$D$45</definedName>
    <definedName name="Sidehead" localSheetId="39">'36'!$A$9:$D$45</definedName>
    <definedName name="Sidehead" localSheetId="40">'37'!$A$9:$D$45</definedName>
    <definedName name="Sidehead" localSheetId="41">'38'!$A$9:$D$45</definedName>
    <definedName name="Sidehead" localSheetId="42">'39'!$A$8:$D$44</definedName>
    <definedName name="Sidehead" localSheetId="7">'4'!$A$8:$D$44</definedName>
    <definedName name="Sidehead" localSheetId="43">'40'!$A$7:$D$43</definedName>
    <definedName name="Sidehead" localSheetId="44">'41'!$A$10:$D$46</definedName>
    <definedName name="Sidehead" localSheetId="45">'42'!$A$8:$D$44</definedName>
    <definedName name="Sidehead" localSheetId="46">'43'!$A$7:$D$43</definedName>
    <definedName name="Sidehead" localSheetId="47">'44'!$A$11:$D$29</definedName>
    <definedName name="Sidehead" localSheetId="48">'45'!$A$11:$D$28</definedName>
    <definedName name="Sidehead" localSheetId="49">'46'!$A$11:$D$23</definedName>
    <definedName name="Sidehead" localSheetId="50">'47'!$A$11:$D$22</definedName>
    <definedName name="Sidehead" localSheetId="51">'48'!$A$10:$D$28</definedName>
    <definedName name="Sidehead" localSheetId="52">'49'!$A$10:$D$24</definedName>
    <definedName name="Sidehead" localSheetId="8">'5'!$A$8:$D$44</definedName>
    <definedName name="Sidehead" localSheetId="53">'50'!$A$11:$D$25</definedName>
    <definedName name="Sidehead" localSheetId="54">'51'!$A$11:$D$24</definedName>
    <definedName name="Sidehead" localSheetId="55">'52'!$A$10:$D$28</definedName>
    <definedName name="Sidehead" localSheetId="56">'53'!$A$11:$D$26</definedName>
    <definedName name="Sidehead" localSheetId="57">'54'!$A$10:$D$20</definedName>
    <definedName name="Sidehead" localSheetId="58">'55'!$A$10:$D$20</definedName>
    <definedName name="Sidehead" localSheetId="59">'56'!$A$10:$D$21</definedName>
    <definedName name="Sidehead" localSheetId="9">'6'!$A$7:$D$43</definedName>
    <definedName name="Sidehead" localSheetId="10">'7'!$A$5:$D$41</definedName>
    <definedName name="Sidehead" localSheetId="11">'8'!$A$5:$D$41</definedName>
    <definedName name="Sidehead" localSheetId="12">'9'!$A$6:$D$42</definedName>
    <definedName name="Sidehead">'1'!$A$7:$D$122</definedName>
    <definedName name="TableHeader" localSheetId="13">'10'!$A$1:$J$3</definedName>
    <definedName name="TableHeader" localSheetId="14">'11'!$A$1:$J$3</definedName>
    <definedName name="TableHeader" localSheetId="15">'12'!$A$1:$K$3</definedName>
    <definedName name="TableHeader" localSheetId="16">'13'!$A$2:$K$4</definedName>
    <definedName name="TableHeader" localSheetId="17">'14'!$A$1:$K$3</definedName>
    <definedName name="TableHeader" localSheetId="18">'15'!$A$1:$K$3</definedName>
    <definedName name="TableHeader" localSheetId="19">#REF!</definedName>
    <definedName name="TableHeader" localSheetId="20">'17'!$A$1:$K$3</definedName>
    <definedName name="TableHeader" localSheetId="21">'18'!$A$1:$K$4</definedName>
    <definedName name="TableHeader" localSheetId="22">'19'!$A$1:$K$4</definedName>
    <definedName name="TableHeader" localSheetId="5">'2'!$A$1:$K$4</definedName>
    <definedName name="TableHeader" localSheetId="23">'20'!$A$1:$P$4</definedName>
    <definedName name="TableHeader" localSheetId="24">'21'!$A$1:$M$3</definedName>
    <definedName name="TableHeader" localSheetId="25">'22'!$A$1:$S$3</definedName>
    <definedName name="TableHeader" localSheetId="26">'23'!$A$2:$L$4</definedName>
    <definedName name="TableHeader" localSheetId="27">'24'!$A$1:$J$4</definedName>
    <definedName name="TableHeader" localSheetId="28">'25'!$A$1:$J$4</definedName>
    <definedName name="TableHeader" localSheetId="29">'26'!$A$1:$J$3</definedName>
    <definedName name="TableHeader" localSheetId="30">'27'!$A$2:$K$6</definedName>
    <definedName name="TableHeader" localSheetId="31">'28'!$A$2:$K$5</definedName>
    <definedName name="TableHeader" localSheetId="32">'29'!$A$1:$K$4</definedName>
    <definedName name="TableHeader" localSheetId="6">'3'!$A$1:$K$5</definedName>
    <definedName name="TableHeader" localSheetId="33">'30'!$A$1:$K$5</definedName>
    <definedName name="TableHeader" localSheetId="34">'31'!$A$1:$K$5</definedName>
    <definedName name="TableHeader" localSheetId="35">'32'!$A$1:$K$5</definedName>
    <definedName name="TableHeader" localSheetId="36">'33'!$A$1:$K$5</definedName>
    <definedName name="TableHeader" localSheetId="37">'34'!$A$1:$K$2</definedName>
    <definedName name="TableHeader" localSheetId="38">'35'!$A$1:$K$5</definedName>
    <definedName name="TableHeader" localSheetId="39">'36'!$A$2:$J$5</definedName>
    <definedName name="TableHeader" localSheetId="40">'37'!$A$1:$J$5</definedName>
    <definedName name="TableHeader" localSheetId="41">'38'!$A$1:$J$5</definedName>
    <definedName name="TableHeader" localSheetId="42">'39'!$A$1:$J$5</definedName>
    <definedName name="TableHeader" localSheetId="7">'4'!$A$1:$K$2</definedName>
    <definedName name="TableHeader" localSheetId="43">'40'!$A$2:$J$3</definedName>
    <definedName name="TableHeader" localSheetId="44">'41'!$A$1:$J$6</definedName>
    <definedName name="TableHeader" localSheetId="45">'42'!$A$1:$J$4</definedName>
    <definedName name="TableHeader" localSheetId="46">'43'!$A$1:$J$2</definedName>
    <definedName name="TableHeader" localSheetId="47">'44'!$A$1:$L$5</definedName>
    <definedName name="TableHeader" localSheetId="48">'45'!$A$1:$L$5</definedName>
    <definedName name="TableHeader" localSheetId="49">'46'!$A$1:$M$5</definedName>
    <definedName name="TableHeader" localSheetId="50">'47'!$A$1:$M$5</definedName>
    <definedName name="TableHeader" localSheetId="51">'48'!$A$1:$L$4</definedName>
    <definedName name="TableHeader" localSheetId="52">'49'!$A$1:$L$4</definedName>
    <definedName name="TableHeader" localSheetId="8">'5'!$A$1:$M$4</definedName>
    <definedName name="TableHeader" localSheetId="53">'50'!$A$1:$M$5</definedName>
    <definedName name="TableHeader" localSheetId="54">'51'!$A$1:$M$5</definedName>
    <definedName name="TableHeader" localSheetId="55">'52'!$A$1:$K$4</definedName>
    <definedName name="TableHeader" localSheetId="56">'53'!$A$1:$M$4</definedName>
    <definedName name="TableHeader" localSheetId="57">'54'!$A$1:$J$4</definedName>
    <definedName name="TableHeader" localSheetId="58">'55'!$A$1:$J$4</definedName>
    <definedName name="TableHeader" localSheetId="59">'56'!$D$1:$P$5</definedName>
    <definedName name="TableHeader" localSheetId="9">'6'!$A$2:$K$5</definedName>
    <definedName name="TableHeader" localSheetId="10">'7'!$A$1:$K$3</definedName>
    <definedName name="TableHeader" localSheetId="11">'8'!$A$1:$K$3</definedName>
    <definedName name="TableHeader" localSheetId="12">'9'!$A$1:$J$4</definedName>
    <definedName name="TableHeader">'1'!$A$1:$S$3</definedName>
    <definedName name="TableName" localSheetId="13">'10'!$A$1:$J$2</definedName>
    <definedName name="TableName" localSheetId="14">'11'!$A$1:$J$2</definedName>
    <definedName name="TableName" localSheetId="15">'12'!$A$1:$K$2</definedName>
    <definedName name="TableName" localSheetId="16">'13'!$A$2:$K$4</definedName>
    <definedName name="TableName" localSheetId="17">'14'!$A$1:$K$3</definedName>
    <definedName name="TableName" localSheetId="18">'15'!$A$1:$K$3</definedName>
    <definedName name="TableName" localSheetId="19">#REF!</definedName>
    <definedName name="TableName" localSheetId="20">'17'!$A$1:$K$3</definedName>
    <definedName name="TableName" localSheetId="21">'18'!$A$1:$K$2</definedName>
    <definedName name="TableName" localSheetId="22">'19'!$A$1:$K$4</definedName>
    <definedName name="TableName" localSheetId="5">'2'!$A$1:$K$1</definedName>
    <definedName name="TableName" localSheetId="23">'20'!$A$1:$P$4</definedName>
    <definedName name="TableName" localSheetId="24">'21'!$A$1:$M$3</definedName>
    <definedName name="TableName" localSheetId="25">'22'!$A$1:$S$3</definedName>
    <definedName name="TableName" localSheetId="26">'23'!$A$2:$L$3</definedName>
    <definedName name="TableName" localSheetId="27">'24'!$A$1:$J$2</definedName>
    <definedName name="TableName" localSheetId="28">'25'!$A$1:$J$2</definedName>
    <definedName name="TableName" localSheetId="29">'26'!$A$1:$J$1</definedName>
    <definedName name="TableName" localSheetId="30">'27'!$A$2:$K$5</definedName>
    <definedName name="TableName" localSheetId="31">'28'!$A$2:$K$3</definedName>
    <definedName name="TableName" localSheetId="32">'29'!$A$1:$K$2</definedName>
    <definedName name="TableName" localSheetId="6">'3'!$A$2:$K$5</definedName>
    <definedName name="TableName" localSheetId="33">'30'!$A$1:$K$2</definedName>
    <definedName name="TableName" localSheetId="34">'31'!$A$1:$K$2</definedName>
    <definedName name="TableName" localSheetId="35">'32'!$A$1:$K$2</definedName>
    <definedName name="TableName" localSheetId="36">'33'!$A$1:$K$2</definedName>
    <definedName name="TableName" localSheetId="37">'34'!$A$1:$K$2</definedName>
    <definedName name="TableName" localSheetId="38">'35'!$A$1:$K$2</definedName>
    <definedName name="TableName" localSheetId="39">'36'!$A$2:$J$3</definedName>
    <definedName name="TableName" localSheetId="40">'37'!$A$1:$J$2</definedName>
    <definedName name="TableName" localSheetId="41">'38'!$A$1:$J$2</definedName>
    <definedName name="TableName" localSheetId="42">'39'!$A$1:$J$2</definedName>
    <definedName name="TableName" localSheetId="7">'4'!$A$1:$K$2</definedName>
    <definedName name="TableName" localSheetId="43">'40'!$A$2:$J$3</definedName>
    <definedName name="TableName" localSheetId="44">'41'!$A$1:$J$6</definedName>
    <definedName name="TableName" localSheetId="45">'42'!$A$1:$J$4</definedName>
    <definedName name="TableName" localSheetId="46">'43'!$A$1:$J$2</definedName>
    <definedName name="TableName" localSheetId="47">'44'!$A$2:$L$4</definedName>
    <definedName name="TableName" localSheetId="48">'45'!$A$2:$L$4</definedName>
    <definedName name="TableName" localSheetId="49">'46'!$A$2:$M$4</definedName>
    <definedName name="TableName" localSheetId="50">'47'!$A$2:$M$4</definedName>
    <definedName name="TableName" localSheetId="51">'48'!$A$1:$L$3</definedName>
    <definedName name="TableName" localSheetId="52">'49'!$A$2:$L$4</definedName>
    <definedName name="TableName" localSheetId="8">'5'!$A$1:$M$2</definedName>
    <definedName name="TableName" localSheetId="53">'50'!$A$2:$M$4</definedName>
    <definedName name="TableName" localSheetId="54">'51'!$A$2:$M$4</definedName>
    <definedName name="TableName" localSheetId="55">'52'!$A$1:$K$3</definedName>
    <definedName name="TableName" localSheetId="56">'53'!$A$2:$M$4</definedName>
    <definedName name="TableName" localSheetId="57">'54'!$A$1:$J$3</definedName>
    <definedName name="TableName" localSheetId="58">'55'!$A$1:$J$3</definedName>
    <definedName name="TableName" localSheetId="59">'56'!$D$2:$P$4</definedName>
    <definedName name="TableName" localSheetId="9">'6'!$A$2:$K$3</definedName>
    <definedName name="TableName" localSheetId="10">'7'!$A$1:$K$2</definedName>
    <definedName name="TableName" localSheetId="11">'8'!$A$1:$K$2</definedName>
    <definedName name="TableName" localSheetId="12">'9'!$A$1:$J$2</definedName>
    <definedName name="TableName">'1'!$A$2:$S$2</definedName>
    <definedName name="_xlnm.Print_Titles" localSheetId="13">'10'!$3:$4</definedName>
    <definedName name="_xlnm.Print_Titles" localSheetId="14">'11'!$4:$4</definedName>
    <definedName name="_xlnm.Print_Titles" localSheetId="15">'12'!$4:$5</definedName>
    <definedName name="_xlnm.Print_Titles" localSheetId="39">'36'!$5:$8</definedName>
    <definedName name="_xlnm.Print_Titles" localSheetId="40">'37'!$5:$8</definedName>
    <definedName name="_xlnm.Print_Titles" localSheetId="41">'38'!$5:$8</definedName>
    <definedName name="_xlnm.Print_Titles" localSheetId="42">'39'!$5:$7</definedName>
    <definedName name="_xlnm.Print_Titles" localSheetId="43">'40'!$3:$6</definedName>
    <definedName name="_xlnm.Print_Titles" localSheetId="44">'41'!$6:$9</definedName>
    <definedName name="_xlnm.Print_Titles" localSheetId="45">'42'!$4:$7</definedName>
    <definedName name="_xlnm.Print_Titles" localSheetId="46">'43'!$4:$6</definedName>
    <definedName name="_xlnm.Print_Titles" localSheetId="47">'44'!$5:$9</definedName>
    <definedName name="_xlnm.Print_Titles" localSheetId="48">'45'!$5:$9</definedName>
    <definedName name="_xlnm.Print_Titles" localSheetId="49">'46'!$5:$9</definedName>
    <definedName name="_xlnm.Print_Titles" localSheetId="50">'47'!$5:$9</definedName>
    <definedName name="_xlnm.Print_Titles" localSheetId="51">'48'!$4:$8</definedName>
    <definedName name="_xlnm.Print_Titles" localSheetId="52">'49'!$4:$8</definedName>
    <definedName name="_xlnm.Print_Titles" localSheetId="53">'50'!$5:$9</definedName>
    <definedName name="_xlnm.Print_Titles" localSheetId="54">'51'!$5:$9</definedName>
    <definedName name="_xlnm.Print_Titles" localSheetId="55">'52'!$4:$8</definedName>
    <definedName name="_xlnm.Print_Titles" localSheetId="56">'53'!$4:$9</definedName>
    <definedName name="_xlnm.Print_Titles" localSheetId="57">'54'!$4:$8</definedName>
    <definedName name="_xlnm.Print_Titles" localSheetId="58">'55'!$4:$8</definedName>
    <definedName name="_xlnm.Print_Titles" localSheetId="59">'56'!$5:$8</definedName>
    <definedName name="_xlnm.Print_Titles" localSheetId="9">'6'!$5:$6</definedName>
    <definedName name="_xlnm.Print_Titles" localSheetId="10">'7'!$4:$4</definedName>
    <definedName name="_xlnm.Print_Titles" localSheetId="11">'8'!$3:$4</definedName>
    <definedName name="_xlnm.Print_Titles" localSheetId="12">'9'!$4:$5</definedName>
  </definedNames>
  <calcPr calcId="124519"/>
</workbook>
</file>

<file path=xl/calcChain.xml><?xml version="1.0" encoding="utf-8"?>
<calcChain xmlns="http://schemas.openxmlformats.org/spreadsheetml/2006/main">
  <c r="K8" i="30"/>
  <c r="R17" i="2"/>
  <c r="Q17"/>
  <c r="Q9"/>
  <c r="F121"/>
  <c r="E121"/>
  <c r="F17"/>
  <c r="G17"/>
  <c r="H17"/>
  <c r="I17"/>
  <c r="J17"/>
  <c r="K17"/>
  <c r="L17"/>
  <c r="M17"/>
  <c r="N17"/>
  <c r="O17"/>
  <c r="P17"/>
  <c r="S17"/>
  <c r="E17"/>
  <c r="F9"/>
  <c r="G9"/>
  <c r="H9"/>
  <c r="I9"/>
  <c r="J9"/>
  <c r="K9"/>
  <c r="L9"/>
  <c r="M9"/>
  <c r="N9"/>
  <c r="O9"/>
  <c r="P9"/>
  <c r="S9"/>
  <c r="E9"/>
</calcChain>
</file>

<file path=xl/sharedStrings.xml><?xml version="1.0" encoding="utf-8"?>
<sst xmlns="http://schemas.openxmlformats.org/spreadsheetml/2006/main" count="12532" uniqueCount="988">
  <si>
    <t>из них</t>
  </si>
  <si>
    <t>Крестьянские (фермерские) хозяйства и индивидуальные  предприниматели</t>
  </si>
  <si>
    <t>в том числе</t>
  </si>
  <si>
    <t>Личные подсобные и другие индивидуальные хозяйства граждан сельских населенных пунктов</t>
  </si>
  <si>
    <t>малые предприятия, включая микропредприятия</t>
  </si>
  <si>
    <t xml:space="preserve">крестьянские (фермерские) хозяйства </t>
  </si>
  <si>
    <t>индивидуальные предприниматели</t>
  </si>
  <si>
    <t xml:space="preserve">из них:                                                                       осуществлявшие сельскохозяйственную деятельность в I полугодии </t>
  </si>
  <si>
    <t>в процентах от общего числа соответствующей категории организаций (хозяйств)</t>
  </si>
  <si>
    <t>в том числе:
пашня</t>
  </si>
  <si>
    <t>сенокосы</t>
  </si>
  <si>
    <t>пастбища</t>
  </si>
  <si>
    <t>многолетние насаждения</t>
  </si>
  <si>
    <t>залежь</t>
  </si>
  <si>
    <t>в процентах от общей площади         сельскохозяйственных угодий соответствующей категории организаций (хозяйств)</t>
  </si>
  <si>
    <t xml:space="preserve">в том числе:
Зерновые и зернобобовые культуры - всего </t>
  </si>
  <si>
    <t>из них:
пшеница</t>
  </si>
  <si>
    <t xml:space="preserve">рожь </t>
  </si>
  <si>
    <t xml:space="preserve">ячмень </t>
  </si>
  <si>
    <t>овес</t>
  </si>
  <si>
    <t xml:space="preserve">зернобобовые культуры </t>
  </si>
  <si>
    <t>Технические культуры - всего</t>
  </si>
  <si>
    <t>Картофель</t>
  </si>
  <si>
    <t>из них:                                                                     овощи открытого грунта – всего</t>
  </si>
  <si>
    <t>из них:                                                                капуста (всех видов)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</si>
  <si>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</si>
  <si>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</si>
  <si>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</si>
  <si>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</si>
  <si>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</si>
  <si>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</si>
  <si>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кабачки, патиссоны</t>
  </si>
  <si>
    <t xml:space="preserve">продовольственные бахчевые культуры </t>
  </si>
  <si>
    <t>Кормовые культуры</t>
  </si>
  <si>
    <t xml:space="preserve">Зерновые и зернобобовые культуры - всего </t>
  </si>
  <si>
    <t>зернобобовые культуры</t>
  </si>
  <si>
    <t>из них:                                                                         овощи открытого грунта – всего</t>
  </si>
  <si>
    <t xml:space="preserve">в том числе:                                                           семечковые культуры </t>
  </si>
  <si>
    <t xml:space="preserve">косточковые культуры </t>
  </si>
  <si>
    <t xml:space="preserve">семечковые культуры </t>
  </si>
  <si>
    <t xml:space="preserve">ягодники </t>
  </si>
  <si>
    <t>Крупный рогатый скот - всего</t>
  </si>
  <si>
    <t>из него коровы</t>
  </si>
  <si>
    <t>Молочный крупный рогатый скот</t>
  </si>
  <si>
    <t>Мясной крупный рогатый скот</t>
  </si>
  <si>
    <t>Свиньи</t>
  </si>
  <si>
    <t>Овцы и козы - всего</t>
  </si>
  <si>
    <t>в том числе:                                                                     овцы</t>
  </si>
  <si>
    <t>козы</t>
  </si>
  <si>
    <t>Птица - всего</t>
  </si>
  <si>
    <t>Птица сельскохозяйственная - всего</t>
  </si>
  <si>
    <t xml:space="preserve">в том числе:                                                                   куры - всего 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</si>
  <si>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куры-несушки </t>
  </si>
  <si>
    <t>куры яичных пород</t>
  </si>
  <si>
    <t>куры мясных и мясо-яичных пород</t>
  </si>
  <si>
    <t>утки</t>
  </si>
  <si>
    <t>гуси</t>
  </si>
  <si>
    <t>индейки</t>
  </si>
  <si>
    <t>цесарки</t>
  </si>
  <si>
    <t>Прочие виды птицы - всего</t>
  </si>
  <si>
    <t>перепелки</t>
  </si>
  <si>
    <t>фазаны</t>
  </si>
  <si>
    <t>страусы</t>
  </si>
  <si>
    <t>Лошади</t>
  </si>
  <si>
    <t>Кролики домашние</t>
  </si>
  <si>
    <t>В среднем на одну организацию 
(хозяйство):</t>
  </si>
  <si>
    <t xml:space="preserve"> крупный рогатый скот</t>
  </si>
  <si>
    <t xml:space="preserve">   из него коровы</t>
  </si>
  <si>
    <t xml:space="preserve"> свиньи</t>
  </si>
  <si>
    <t xml:space="preserve"> птица </t>
  </si>
  <si>
    <t>4) В расчете на одну организацию (хозяйство), имевшую общую посевную площадь.</t>
  </si>
  <si>
    <t xml:space="preserve">5) В расчете на одну организацию (хозяйство), имевшую поголовье скота соответствующего вида. </t>
  </si>
  <si>
    <t>[MEASURES].[Count D 1000]</t>
  </si>
  <si>
    <t>[MEASURES].[Eod01158 D 1000]</t>
  </si>
  <si>
    <t>[MEASURES].[Eod01158 P Count]</t>
  </si>
  <si>
    <t>[MEASURES].[Eod01179 D 1000]</t>
  </si>
  <si>
    <t>[MEASURES].[Eod01144 D 1000]</t>
  </si>
  <si>
    <t>[MEASURES].[Eod01205 D 1000]</t>
  </si>
  <si>
    <t>[MEASURES].[Eod01206 D 1000]</t>
  </si>
  <si>
    <t>[MEASURES].[Eod01208 D 1000]</t>
  </si>
  <si>
    <t>[MEASURES].[Eod01209 D 1000]</t>
  </si>
  <si>
    <t>[MEASURES].[Eod01210 D 1000]</t>
  </si>
  <si>
    <t>[MEASURES].[Eod01211 D 1000]</t>
  </si>
  <si>
    <t>[MEASURES].[Eod01212 D 1000]</t>
  </si>
  <si>
    <t>[MEASURES].[Eod01212 P Eod01205]</t>
  </si>
  <si>
    <t>[MEASURES].[Eod01500 D 1000]</t>
  </si>
  <si>
    <t>[MEASURES].[Eod01501 D 1000]</t>
  </si>
  <si>
    <t>[MEASURES].[P175 D 1000]</t>
  </si>
  <si>
    <t>[MEASURES].[P176 D 1000]</t>
  </si>
  <si>
    <t>[MEASURES].[P177 D 1000]</t>
  </si>
  <si>
    <t>[MEASURES].[Eod01509 D 1000]</t>
  </si>
  <si>
    <t>[MEASURES].[Eod01517 D 1000]</t>
  </si>
  <si>
    <t>[MEASURES].[Eod01530 D 1000]</t>
  </si>
  <si>
    <t>[MEASURES].[P178 D 1000]</t>
  </si>
  <si>
    <t>[MEASURES].[Eod01580 D 1000]</t>
  </si>
  <si>
    <t>[MEASURES].[Eod01581 D 1000]</t>
  </si>
  <si>
    <t>[MEASURES].[P180 D 1000]</t>
  </si>
  <si>
    <t>[MEASURES].[Eod01582583 D 1000]</t>
  </si>
  <si>
    <t>[MEASURES].[Eod01584 D 1000]</t>
  </si>
  <si>
    <t>[MEASURES].[Eod01585 D 1000]</t>
  </si>
  <si>
    <t>[MEASURES].[Eod01586 D 1000]</t>
  </si>
  <si>
    <t>[MEASURES].[Eod01587 D 1000]</t>
  </si>
  <si>
    <t>[MEASURES].[Eod01588 D 1000]</t>
  </si>
  <si>
    <t>[MEASURES].[Eod01589 D 1000]</t>
  </si>
  <si>
    <t>[MEASURES].[Eod01593 D 1000]</t>
  </si>
  <si>
    <t>[MEASURES].[P181 D 1000]</t>
  </si>
  <si>
    <t>[MEASURES].[Eod01610 D 1000]</t>
  </si>
  <si>
    <t>[MEASURES].[Eod01500 P Eod01500]</t>
  </si>
  <si>
    <t>[MEASURES].[Eod01501 P Eod01500]</t>
  </si>
  <si>
    <t>[MEASURES].[P175 P Eod01500]</t>
  </si>
  <si>
    <t>[MEASURES].[P176 P Eod01500]</t>
  </si>
  <si>
    <t>[MEASURES].[P177 P Eod01500]</t>
  </si>
  <si>
    <t>[MEASURES].[Eod01509 P Eod01500]</t>
  </si>
  <si>
    <t>[MEASURES].[Eod01517 P Eod01500]</t>
  </si>
  <si>
    <t>[MEASURES].[Eod01530 P Eod01500]</t>
  </si>
  <si>
    <t>[MEASURES].[P178 P Eod01500]</t>
  </si>
  <si>
    <t>[MEASURES].[Eod01580 P Eod01500]</t>
  </si>
  <si>
    <t>[MEASURES].[Eod01581 P Eod01500]</t>
  </si>
  <si>
    <t>[MEASURES].[P180 P Eod01500]</t>
  </si>
  <si>
    <t>[MEASURES].[Eod01582583 P Eod01500]</t>
  </si>
  <si>
    <t>[MEASURES].[Eod01584 P Eod01500]</t>
  </si>
  <si>
    <t>[MEASURES].[Eod01585 P Eod01500]</t>
  </si>
  <si>
    <t>[MEASURES].[Eod01586 P Eod01500]</t>
  </si>
  <si>
    <t>[MEASURES].[Eod01587 P Eod01500]</t>
  </si>
  <si>
    <t>[MEASURES].[Eod01588 P Eod01500]</t>
  </si>
  <si>
    <t>[MEASURES].[Eod01589 P Eod01500]</t>
  </si>
  <si>
    <t>[MEASURES].[Eod01593 P Eod01500]</t>
  </si>
  <si>
    <t>[MEASURES].[P181 P Eod01500]</t>
  </si>
  <si>
    <t>[MEASURES].[Eod01610 P Eod01500]</t>
  </si>
  <si>
    <t>[MEASURES].[Eod01629 D 1000]</t>
  </si>
  <si>
    <t>[MEASURES].[Eod01630 D 1000]</t>
  </si>
  <si>
    <t>[MEASURES].[Eod01640 D 1000]</t>
  </si>
  <si>
    <t>[MEASURES].[Eod01680 D 1000]</t>
  </si>
  <si>
    <t>[Measures].[Null]</t>
  </si>
  <si>
    <t>[MEASURES].[Eod01630 P Eod01629]</t>
  </si>
  <si>
    <t>[MEASURES].[Eod01640 P Eod01629]</t>
  </si>
  <si>
    <t>[MEASURES].[Eod01680 P Eod01629]</t>
  </si>
  <si>
    <t>[MEASURES].[Eod01690 D 1000]</t>
  </si>
  <si>
    <t>[MEASURES].[Eod01710 D 1000]</t>
  </si>
  <si>
    <t>[MEASURES].[P322 D 1000]</t>
  </si>
  <si>
    <t>[MEASURES].[Eod01711 D 1000]</t>
  </si>
  <si>
    <t>[MEASURES].[Eod01725 D 1000]</t>
  </si>
  <si>
    <t>[MEASURES].[Eod01755 D 1000]</t>
  </si>
  <si>
    <t>[MEASURES].[P325 D 1000]</t>
  </si>
  <si>
    <t>[MEASURES].[Eod01765 D 1000]</t>
  </si>
  <si>
    <t>[MEASURES].[Eod01780 D 1000]</t>
  </si>
  <si>
    <t>[MEASURES].[Eod01806 D 1000]</t>
  </si>
  <si>
    <t>[MEASURES].[Eod01790 D 1000]</t>
  </si>
  <si>
    <t>[MEASURES].[Eod01805 D 1000]</t>
  </si>
  <si>
    <t>[MEASURES].[P326 D 1000]</t>
  </si>
  <si>
    <t>[MEASURES].[Eod01791 D 1000]</t>
  </si>
  <si>
    <t>[MEASURES].[Eod01800 D 1000]</t>
  </si>
  <si>
    <t>[MEASURES].[Eod01810 D 1000]</t>
  </si>
  <si>
    <t>[MEASURES].[Eod01815 D 1000]</t>
  </si>
  <si>
    <t>[MEASURES].[Eod01820 D 1000]</t>
  </si>
  <si>
    <t>[MEASURES].[Eod01825 D 1000]</t>
  </si>
  <si>
    <t>[MEASURES].[Eod01834 D 1000]</t>
  </si>
  <si>
    <t>[MEASURES].[Eod01830 D 1000]</t>
  </si>
  <si>
    <t>[MEASURES].[Eod01835 D 1000]</t>
  </si>
  <si>
    <t>[MEASURES].[Eod01840 D 1000]</t>
  </si>
  <si>
    <t>[MEASURES].[Eod01845 D 1000]</t>
  </si>
  <si>
    <t>[MEASURES].[Eod01900 D 1000]</t>
  </si>
  <si>
    <t>[MEASURES].[Eod01930 D 1000]</t>
  </si>
  <si>
    <t>[MEASURES].[Average710]</t>
  </si>
  <si>
    <t>[MEASURES].[Average322]</t>
  </si>
  <si>
    <t>[MEASURES].[Average755]</t>
  </si>
  <si>
    <t>[MEASURES].[Average806]</t>
  </si>
  <si>
    <t>[MEASURES].[Eod01205 D Count]</t>
  </si>
  <si>
    <t>[MEASURES].[Average500]</t>
  </si>
  <si>
    <t>Общая площадь сельскохозяйственных угодий, га</t>
  </si>
  <si>
    <t>-</t>
  </si>
  <si>
    <t>Пчелы медоносные (семьи),  шт.</t>
  </si>
  <si>
    <r>
      <t>Овощные и бахчевые культуры – всего</t>
    </r>
    <r>
      <rPr>
        <vertAlign val="superscript"/>
        <sz val="18"/>
        <color theme="1"/>
        <rFont val="Arial"/>
        <family val="2"/>
        <charset val="204"/>
      </rPr>
      <t>1)</t>
    </r>
  </si>
  <si>
    <r>
      <t>Площади многолетних плодовых насаждений и ягодных культур - всего</t>
    </r>
    <r>
      <rPr>
        <b/>
        <vertAlign val="superscript"/>
        <sz val="18"/>
        <rFont val="Arial"/>
        <family val="2"/>
        <charset val="204"/>
      </rPr>
      <t>2</t>
    </r>
    <r>
      <rPr>
        <b/>
        <vertAlign val="superscript"/>
        <sz val="18"/>
        <color rgb="FF000000"/>
        <rFont val="Arial"/>
        <family val="2"/>
        <charset val="204"/>
      </rPr>
      <t>)</t>
    </r>
    <r>
      <rPr>
        <b/>
        <sz val="18"/>
        <color rgb="FF000000"/>
        <rFont val="Arial"/>
        <family val="2"/>
        <charset val="204"/>
      </rPr>
      <t xml:space="preserve"> га</t>
    </r>
  </si>
  <si>
    <r>
      <t>ягодники</t>
    </r>
    <r>
      <rPr>
        <vertAlign val="superscript"/>
        <sz val="18"/>
        <rFont val="Arial"/>
        <family val="2"/>
        <charset val="204"/>
      </rPr>
      <t>3)</t>
    </r>
  </si>
  <si>
    <r>
      <t>общая площадь сельскохозяйственных угодий,</t>
    </r>
    <r>
      <rPr>
        <sz val="18"/>
        <color rgb="FF000000"/>
        <rFont val="Arial"/>
        <family val="2"/>
        <charset val="204"/>
      </rPr>
      <t xml:space="preserve"> га</t>
    </r>
  </si>
  <si>
    <r>
      <t>общая посевная площадь сельскохозяйственных культур под урожай соответствующего года, га</t>
    </r>
    <r>
      <rPr>
        <vertAlign val="superscript"/>
        <sz val="18"/>
        <color rgb="FF000000"/>
        <rFont val="Arial"/>
        <family val="2"/>
        <charset val="204"/>
      </rPr>
      <t>4)</t>
    </r>
  </si>
  <si>
    <r>
      <t>поголовье сельскохозяйственных животных,  голов</t>
    </r>
    <r>
      <rPr>
        <vertAlign val="superscript"/>
        <sz val="18"/>
        <color rgb="FF000000"/>
        <rFont val="Arial"/>
        <family val="2"/>
        <charset val="204"/>
      </rPr>
      <t>5)</t>
    </r>
    <r>
      <rPr>
        <sz val="18"/>
        <color rgb="FF000000"/>
        <rFont val="Arial"/>
        <family val="2"/>
        <charset val="204"/>
      </rPr>
      <t>:</t>
    </r>
  </si>
  <si>
    <t>Число организаций (хозяйств) - всего, единиц</t>
  </si>
  <si>
    <t>их них: 
рапс</t>
  </si>
  <si>
    <t>из них:
  рапс</t>
  </si>
  <si>
    <r>
      <t xml:space="preserve">Структура посевных площадей по видам сельскохозяйственных культур </t>
    </r>
    <r>
      <rPr>
        <sz val="18"/>
        <color theme="1"/>
        <rFont val="Arial"/>
        <family val="2"/>
        <charset val="204"/>
      </rPr>
      <t>(в процентах 
от общей посевной площади соответствующей категории организаций (хозяйств))</t>
    </r>
  </si>
  <si>
    <r>
      <t xml:space="preserve">Структура площадей многолетних плодовых насаждений и ягодных культур по видам плодово-ягодных насаждений  </t>
    </r>
    <r>
      <rPr>
        <sz val="18"/>
        <rFont val="Arial"/>
        <family val="2"/>
        <charset val="204"/>
      </rPr>
      <t>(в процентах от общей  площади плодово-ягодных насаждений соответствующей категории организаций (хозяйств)):</t>
    </r>
  </si>
  <si>
    <t xml:space="preserve">Поголовье сельскохозяйственных животных, голов: </t>
  </si>
  <si>
    <t>Из общей площади сельскохозяйственных угодий фактически использовались, га</t>
  </si>
  <si>
    <t>Посевная площадь сельскохозяйственных культур под урожай - всего, га</t>
  </si>
  <si>
    <t>Площади виноградников, га</t>
  </si>
  <si>
    <t xml:space="preserve">Сельско-хозяйственные организации </t>
  </si>
  <si>
    <t>сельско-хозяйственные организации, не относящиеся к субъектам малого предпринима-тельства</t>
  </si>
  <si>
    <t>Число организаций (хозяйств), получавших субсидии (дотации) в предшествующем переписи году, всего</t>
  </si>
  <si>
    <t>Число организаций (хозяйств), получавших кредитные средства в предшествующем переписи году, всего</t>
  </si>
  <si>
    <r>
      <t>2016</t>
    </r>
    <r>
      <rPr>
        <b/>
        <vertAlign val="superscript"/>
        <sz val="16"/>
        <color theme="1"/>
        <rFont val="Arial"/>
        <family val="2"/>
        <charset val="204"/>
      </rPr>
      <t>1)</t>
    </r>
  </si>
  <si>
    <r>
      <t>2016</t>
    </r>
    <r>
      <rPr>
        <b/>
        <vertAlign val="superscript"/>
        <sz val="16"/>
        <color theme="1"/>
        <rFont val="Arial"/>
        <family val="2"/>
        <charset val="204"/>
      </rPr>
      <t>2)</t>
    </r>
  </si>
  <si>
    <t>1) По хозяйствам граждан в сельских поселениях, городских округах и городских поселениях.</t>
  </si>
  <si>
    <t>2) Данные за 2016 год в целях сопоставимости приводятся по сельским населенным пунктам на основе произошедших преобразований административно-территориальных и муниципальных образований в Российской Федерации (Федеральный закон 06.10.2003 № 131-ФЗ (редакция от 14.07.2022) "Об общих принципах организации местного самоуправления в Российской Федерации").</t>
  </si>
  <si>
    <t>3) Включая овощи закрытого грунта по личным подсобным и другим индивидуальным хозяйствам граждан сельских населенных пунктов.</t>
  </si>
  <si>
    <t>Личные подсобные и другие индивидуаль-ные хозяйства граждан - всего</t>
  </si>
  <si>
    <t>I. ОСНОВНЫЕ ИТОГИ СЕЛЬСКОХОЗЯЙСТВЕННОЙ
 МИКРОПЕРЕПИСИ 2021 ГОДА</t>
  </si>
  <si>
    <t>Продолжение таблицы 1</t>
  </si>
  <si>
    <t>1. ОСНОВНЫЕ ИТОГИ СЕЛЬСКОХОЗЯЙСТВЕННЫХ ПЕРЕПИСЕЙ 2016 И 2021 гг. В РАЗРЕЗЕ КАТЕГОРИЙ ХОЗЯЙСТВ</t>
  </si>
  <si>
    <t>...</t>
  </si>
  <si>
    <t>…</t>
  </si>
  <si>
    <t xml:space="preserve">   Знак (…) означает, что 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29.11.2007 г. № 282-ФЗ "Об официальном статистическом учете и системе государственной статистики в Российской Федерации" (ст.4, п.5; ст.9, п.1).</t>
  </si>
  <si>
    <t>Городской округ "Жатай"</t>
  </si>
  <si>
    <t>[OKTMO].[Parent].&amp;[98702000000]</t>
  </si>
  <si>
    <t>Городской округ "город Якутск"</t>
  </si>
  <si>
    <t>[OKTMO].[Parent].&amp;[98701000000]</t>
  </si>
  <si>
    <t>Эвено-Бытантайский национальный муниципальный район</t>
  </si>
  <si>
    <t>[OKTMO].[Parent].&amp;[98659000000]</t>
  </si>
  <si>
    <t>Чурапчинский муниципальный район</t>
  </si>
  <si>
    <t>[OKTMO].[Parent].&amp;[98658000000]</t>
  </si>
  <si>
    <t>Хангаласский муниципальный район</t>
  </si>
  <si>
    <t>[OKTMO].[Parent].&amp;[98644000000]</t>
  </si>
  <si>
    <t>Усть-Янский муниципальный район</t>
  </si>
  <si>
    <t>[OKTMO].[Parent].&amp;[98656000000]</t>
  </si>
  <si>
    <t>Усть-Майский муниципальный район</t>
  </si>
  <si>
    <t>[OKTMO].[Parent].&amp;[98654000000]</t>
  </si>
  <si>
    <t>Усть-Алданский муниципальный район</t>
  </si>
  <si>
    <t>[OKTMO].[Parent].&amp;[98652000000]</t>
  </si>
  <si>
    <t>Томпонский муниципальный район</t>
  </si>
  <si>
    <t>[OKTMO].[Parent].&amp;[98650000000]</t>
  </si>
  <si>
    <t>Таттинский муниципальный район</t>
  </si>
  <si>
    <t>[OKTMO].[Parent].&amp;[98604000000]</t>
  </si>
  <si>
    <t>Сунтарский муниципальный район</t>
  </si>
  <si>
    <t>[OKTMO].[Parent].&amp;[98648000000]</t>
  </si>
  <si>
    <t>Среднеколымский муниципальный район</t>
  </si>
  <si>
    <t>[OKTMO].[Parent].&amp;[98646000000]</t>
  </si>
  <si>
    <t>Оленекский эвенкийский национальный муниципальный район</t>
  </si>
  <si>
    <t>[OKTMO].[Parent].&amp;[98642000000]</t>
  </si>
  <si>
    <t>Олекминский муниципальный район</t>
  </si>
  <si>
    <t>[OKTMO].[Parent].&amp;[98641000000]</t>
  </si>
  <si>
    <t>Оймяконский муниципальный район</t>
  </si>
  <si>
    <t>[OKTMO].[Parent].&amp;[98639000000]</t>
  </si>
  <si>
    <t>Нюрбинский муниципальный район</t>
  </si>
  <si>
    <t>[OKTMO].[Parent].&amp;[98626000000]</t>
  </si>
  <si>
    <t>Нижнеколымский муниципальный район</t>
  </si>
  <si>
    <t>[OKTMO].[Parent].&amp;[98637000000]</t>
  </si>
  <si>
    <t>Нерюнгринский муниципальный район</t>
  </si>
  <si>
    <t>[OKTMO].[Parent].&amp;[98660000000]</t>
  </si>
  <si>
    <t>Намский муниципальный район</t>
  </si>
  <si>
    <t>[OKTMO].[Parent].&amp;[98635000000]</t>
  </si>
  <si>
    <t>Момский муниципальный район</t>
  </si>
  <si>
    <t>[OKTMO].[Parent].&amp;[98633000000]</t>
  </si>
  <si>
    <t>Мирнинский муниципальный район</t>
  </si>
  <si>
    <t>[OKTMO].[Parent].&amp;[98631000000]</t>
  </si>
  <si>
    <t>Мегино-Кангаласский муниципальный район</t>
  </si>
  <si>
    <t>[OKTMO].[Parent].&amp;[98629000000]</t>
  </si>
  <si>
    <t>Ленский муниципальный район</t>
  </si>
  <si>
    <t>[OKTMO].[Parent].&amp;[98627000000]</t>
  </si>
  <si>
    <t>Кобяйский муниципальный район</t>
  </si>
  <si>
    <t>[OKTMO].[Parent].&amp;[98624000000]</t>
  </si>
  <si>
    <t>Жиганский национальный муниципальный район</t>
  </si>
  <si>
    <t>[OKTMO].[Parent].&amp;[98622000000]</t>
  </si>
  <si>
    <t>Горный муниципальный район</t>
  </si>
  <si>
    <t>[OKTMO].[Parent].&amp;[98620000000]</t>
  </si>
  <si>
    <t>Вилюйский муниципальный район</t>
  </si>
  <si>
    <t>[OKTMO].[Parent].&amp;[98618000000]</t>
  </si>
  <si>
    <t>Верхоянский муниципальный район</t>
  </si>
  <si>
    <t>[OKTMO].[Parent].&amp;[98616000000]</t>
  </si>
  <si>
    <t>Верхнеколымский муниципальный район</t>
  </si>
  <si>
    <t>[OKTMO].[Parent].&amp;[98615000000]</t>
  </si>
  <si>
    <t>Верхневилюйский муниципальный район</t>
  </si>
  <si>
    <t>[OKTMO].[Parent].&amp;[98614000000]</t>
  </si>
  <si>
    <t>Булунский муниципальный район</t>
  </si>
  <si>
    <t>[OKTMO].[Parent].&amp;[98612000000]</t>
  </si>
  <si>
    <t>Анабарский национальный (долгано-эвенкийский) муниципальный район</t>
  </si>
  <si>
    <t>[OKTMO].[Parent].&amp;[98610000000]</t>
  </si>
  <si>
    <t>Амгинский муниципальный район</t>
  </si>
  <si>
    <t>[OKTMO].[Parent].&amp;[98608000000]</t>
  </si>
  <si>
    <t>Аллаиховский муниципальный район</t>
  </si>
  <si>
    <t>[OKTMO].[Parent].&amp;[98606000000]</t>
  </si>
  <si>
    <t>Алданский муниципальный район</t>
  </si>
  <si>
    <t>[OKTMO].[Parent].&amp;[98603000000]</t>
  </si>
  <si>
    <t>Абыйский муниципальный район</t>
  </si>
  <si>
    <t>[OKTMO].[Parent].&amp;[98601000000]</t>
  </si>
  <si>
    <t>Республика Саха (Якутия)</t>
  </si>
  <si>
    <t>[OKTMO].[Parent].&amp;[98000000000]</t>
  </si>
  <si>
    <t>[Category].[Parent].&amp;[09]</t>
  </si>
  <si>
    <t>[Category].[Parent].&amp;[29]</t>
  </si>
  <si>
    <t>[Category].[Parent].&amp;[16]</t>
  </si>
  <si>
    <t>[Category].[Parent].&amp;[08]</t>
  </si>
  <si>
    <t>[Category].[Parent].&amp;[4]</t>
  </si>
  <si>
    <t>[Category].[Parent].&amp;[72]</t>
  </si>
  <si>
    <t>[Category].[Parent].&amp;[2]</t>
  </si>
  <si>
    <t>крестьянские (фермерские) хозяйства</t>
  </si>
  <si>
    <t>малые предприятия - всего</t>
  </si>
  <si>
    <t xml:space="preserve">сельскохозяйствен-ные организации, не относящиеся к субъектам малого предпринима-тельства </t>
  </si>
  <si>
    <t>Личные подсобные и другие индивидуальные хозяйства граждан сельских населённых пунктов</t>
  </si>
  <si>
    <t>Крестьянские (фермерские) хозяйства и индивидуальные предприниматели  - всего</t>
  </si>
  <si>
    <t xml:space="preserve">    в том числе</t>
  </si>
  <si>
    <t>Сельско-хозяйственные организации - всего</t>
  </si>
  <si>
    <t>(на 1 августа 2021г.)</t>
  </si>
  <si>
    <t>2. ЧИСЛО ОБЪЕКТОВ МИКРОПЕРЕПИСИ ПО КАТЕГОРИЯМ ХОЗЯЙСТВ</t>
  </si>
  <si>
    <t xml:space="preserve"> II. ЧИСЛО ОБЪЕКТОВ МИКРОПЕРЕПИСИ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</si>
  <si>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Сельскохозяйствен-ные организации -всего</t>
  </si>
  <si>
    <t>3. ЧИСЛО ОБЪЕКТОВ МИКРОПЕРЕПИСИ, ОСУЩЕСТВЛЯВШИХ СЕЛЬСКОХОЗЯЙСТВЕННУЮ ДЕЯТЕЛЬНОСТЬ В I ПОЛУГОДИИ 2021 Г., ПО КАТЕГОРИЯМ ХОЗЯЙСТВ</t>
  </si>
  <si>
    <t>малые  предприятия - всего</t>
  </si>
  <si>
    <t xml:space="preserve">сельскохозяйственные организации, не относящиеся к субъектам малого предпринима-тельства </t>
  </si>
  <si>
    <t xml:space="preserve">                         в том числе</t>
  </si>
  <si>
    <t>(в процентах от общего числа соответствующей категории объекта)</t>
  </si>
  <si>
    <t>4. УДЕЛЬНЫЙ ВЕС ОБЪЕКТОВ МИКРОПЕРЕПИСИ, ОСУЩЕСТВЛЯВШИХ СЕЛЬСКОХОЗЯЙСТВЕННУЮ  ДЕЯТЕЛЬНОСТЬ В I ПОЛУГОДИИ 2021 Г.,
ПО КАТЕГОРИЯМ ХОЗЯЙСТВ</t>
  </si>
  <si>
    <t xml:space="preserve"> </t>
  </si>
  <si>
    <t>в пользовании граждан</t>
  </si>
  <si>
    <t>в процентах от общего количества земельных участков</t>
  </si>
  <si>
    <t>освоенные</t>
  </si>
  <si>
    <t>в процентах от общего числа товариществ</t>
  </si>
  <si>
    <t>осуществляющих деятельность</t>
  </si>
  <si>
    <t>площадь земли в среднем на один участок в пользовании граждан</t>
  </si>
  <si>
    <t>всего</t>
  </si>
  <si>
    <t xml:space="preserve">из них </t>
  </si>
  <si>
    <t>Общая площадь участков в товариществах, га</t>
  </si>
  <si>
    <t>Количество земельных участков в товариществах</t>
  </si>
  <si>
    <t>Число некоммерческих товариществ</t>
  </si>
  <si>
    <t xml:space="preserve">    (на 1 августа 2021 г.)</t>
  </si>
  <si>
    <t xml:space="preserve"> 5. ХАРАКТЕРИСТИКА НЕКОММЕРЧЕСКИХ ТОВАРИЩЕСТВ</t>
  </si>
  <si>
    <t>Из общей площади сельско-хозяй-ствен-ных угодий факти-чески использо-вались</t>
  </si>
  <si>
    <t xml:space="preserve"> Залежь</t>
  </si>
  <si>
    <t>Много-летние насаж-дения</t>
  </si>
  <si>
    <t>Пастбища</t>
  </si>
  <si>
    <t>Сенокосы</t>
  </si>
  <si>
    <t>Пашня</t>
  </si>
  <si>
    <t>Общая площадь сельско-хозяй-ствен-ных угодий</t>
  </si>
  <si>
    <t xml:space="preserve">   (на 1 августа 2021 г.; га)</t>
  </si>
  <si>
    <t>6. ПЛОЩАДЬ СЕЛЬСКОХОЗЯЙСТВЕННЫХ УГОДИЙ СЕЛЬСКОХОЗЯЙСТВЕННЫХ ОРГАНИЗАЦИЙ</t>
  </si>
  <si>
    <t>III. ЗЕМЕЛЬНЫЕ РЕСУРСЫ</t>
  </si>
  <si>
    <t>(на 1 августа 2021 г.; га)</t>
  </si>
  <si>
    <t>Из общей площади сельско-хозяй-ственных угодий факти-чески исполь-зовались</t>
  </si>
  <si>
    <t>Многолет-ние насаж-дения</t>
  </si>
  <si>
    <t xml:space="preserve"> Пастбища</t>
  </si>
  <si>
    <t>(на 1 августа 2021 г.; в процентах от общей  площади сельскохозяйственных угодий)</t>
  </si>
  <si>
    <t>(на 1 августа 2021 г.; в процентах от общей площади сельскохозяйственных угодий)</t>
  </si>
  <si>
    <t>многолет-ние насаж-дения</t>
  </si>
  <si>
    <t>сенокосы и пастбища</t>
  </si>
  <si>
    <t>пары</t>
  </si>
  <si>
    <t>площадь посевов сельско-хозяй-ственных культур</t>
  </si>
  <si>
    <t>газоны, цветы и декора-тивные насажде-ния</t>
  </si>
  <si>
    <t>построй-ки, сооруже-ния, дорожки</t>
  </si>
  <si>
    <t>Неисполь-зуемая земля</t>
  </si>
  <si>
    <t xml:space="preserve">    Из общей земельной площади занято под:</t>
  </si>
  <si>
    <t>(на 1 августа 2021г;в процентах от общей земельной площади)</t>
  </si>
  <si>
    <t>Личные подсобные 
и другие индивидуальные хозяйства граждан сельских населённых пунктов</t>
  </si>
  <si>
    <t>Сельскохозяй-ственные организации -всего</t>
  </si>
  <si>
    <t>(гектаров)</t>
  </si>
  <si>
    <t>IV. ПЛОЩАДИ СЕЛЬСКОХОЗЯЙСТВЕННЫХ КУЛЬТУР</t>
  </si>
  <si>
    <t>Личные подсобные 
и другие 
индивидуальные хозяйства граждан сельских населённых пунктов</t>
  </si>
  <si>
    <t>..</t>
  </si>
  <si>
    <t>Личные подсобные
 и другие индивидуальные хозяйства граждан сельских населённых пунктов</t>
  </si>
  <si>
    <t>Сельскохозяй-ственные организации - всего</t>
  </si>
  <si>
    <t>Личные подсобные 
и другие 
индивидуальные хозяйства граждан сельских населенных пунктов</t>
  </si>
  <si>
    <t xml:space="preserve">Крестьянские (фермерские) хозяйства и индивидуальные предприниматели - всего </t>
  </si>
  <si>
    <t xml:space="preserve">Сельскохозяй-ственные организации - всего </t>
  </si>
  <si>
    <t>Личные подсобные 
и другие
 индивидуальные хозяйства граждан сельских населённых пунктов</t>
  </si>
  <si>
    <t>Крестьянские (фермерские) хозяйства и индивидуальные предприниматели - всего</t>
  </si>
  <si>
    <t>рапс</t>
  </si>
  <si>
    <t>зернобо-бовые культуры</t>
  </si>
  <si>
    <t>ячмень</t>
  </si>
  <si>
    <t>рожь</t>
  </si>
  <si>
    <t>пшеница</t>
  </si>
  <si>
    <t>Кормовые культуры - всего</t>
  </si>
  <si>
    <t>из них овощи открытого грунта</t>
  </si>
  <si>
    <t>Овощные и бахчевые культуры - всего</t>
  </si>
  <si>
    <t>Технические культуры  - всего</t>
  </si>
  <si>
    <t>Зерновые и зернобо-бовые культуры - всего</t>
  </si>
  <si>
    <t>(в процентах от общей посевной площади)</t>
  </si>
  <si>
    <t>перец сладкий</t>
  </si>
  <si>
    <t>тыква столовая</t>
  </si>
  <si>
    <t>капуста всех видов, кроме цветной и брокколи</t>
  </si>
  <si>
    <t>овощи открытого грунта</t>
  </si>
  <si>
    <t>Зерновые и зерно-бобовые культуры</t>
  </si>
  <si>
    <t>парники</t>
  </si>
  <si>
    <t>весенние</t>
  </si>
  <si>
    <t>зимние</t>
  </si>
  <si>
    <t xml:space="preserve">Общая площадь теплиц и парников, квадратных метров </t>
  </si>
  <si>
    <t xml:space="preserve">Число хозяйств, имевших теплицы и парники </t>
  </si>
  <si>
    <t>(на 1 августа 2021 г.)</t>
  </si>
  <si>
    <t>V. ИСПОЛЬЗОВАНИЕ ПЛОЩАДИ ТЕПЛИЦ И ПАРНИКОВ</t>
  </si>
  <si>
    <t>Число личных подсобных и других индивидуальных хозяйств граждан сельских населенных пунктов, имевших собственные и арендованные теплицы и парники</t>
  </si>
  <si>
    <t>Число крестьянских (фермерских) хозяйств и индивидуальных предпринимателей, имевших собственные и арендованные теплицы и парники - всего</t>
  </si>
  <si>
    <t>Число сельскохозяйственных организаций, имевших собственные и арендованные теплицы и парники - всего</t>
  </si>
  <si>
    <t>(на 1 августа 2021 г., единиц)</t>
  </si>
  <si>
    <t>[Tech Cycle].[Code].&amp;[6]</t>
  </si>
  <si>
    <t>[MEASURES].[P615 P Eod03604]_x000D_
[Category].[Parent].&amp;[08]</t>
  </si>
  <si>
    <t>[MEASURES].[Eod03604 D 0.1]_x000D_
[Category].[Parent].&amp;[08]</t>
  </si>
  <si>
    <t>[MEASURES].[Eod03604 Count]_x000D_
[Category].[Parent].&amp;[08]</t>
  </si>
  <si>
    <t>[MEASURES].[P615 P Eod03604]_x000D_
[Category].[Parent].&amp;[2]</t>
  </si>
  <si>
    <t>[MEASURES].[Eod03604 D 0.1]_x000D_
[Category].[Parent].&amp;[2]</t>
  </si>
  <si>
    <t>[MEASURES].[Eod03604 Count]_x000D_
[Category].[Parent].&amp;[2]</t>
  </si>
  <si>
    <t>коэффициент использования площади теплиц, процентов</t>
  </si>
  <si>
    <t>общая используемая площадь зимних, весенних теплиц и парников, тысяч квадратных метров</t>
  </si>
  <si>
    <t>число хозяйств, имеющих теплицы, парники</t>
  </si>
  <si>
    <t>число организаций, имеющих теплицы, парники</t>
  </si>
  <si>
    <t>Сельскохозяйственные организации -всего</t>
  </si>
  <si>
    <t>общая площадь</t>
  </si>
  <si>
    <t>Площадь в личных подсобных и других индивидуальных хозяйствах граждан сельских населенных пунктов, имевших собственные и арендованные теплицы и парники</t>
  </si>
  <si>
    <t>Площадь в крестьянских (фермерских) хозяйствах и индивидуальных предпринимателей, имевших собственные и арендованные теплицы и парники</t>
  </si>
  <si>
    <t>Площадь в сельскохозяйственных организациях, имевших собственные и арендованные теплицы и парники</t>
  </si>
  <si>
    <t>(на 1 августа 2021 г.; тысяч квадратных метров)</t>
  </si>
  <si>
    <t>(на 1 августа 2021 г.; гектаров)</t>
  </si>
  <si>
    <t>VI. ПЛОЩАДИ МНОГОЛЕТНИХ НАСАЖДЕНИЙ</t>
  </si>
  <si>
    <t>малые предприятия</t>
  </si>
  <si>
    <t>сельскохозяйствен-ные организации, не относящиеся к субъектам малого предпринима-тельства</t>
  </si>
  <si>
    <t>Крестьянские (фермерские) хозяйства и индивидуальные предприниматели</t>
  </si>
  <si>
    <t>(на 1 августа 2021 г.; голов)</t>
  </si>
  <si>
    <t>VII. ПОГОЛОВЬЕ СЕЛЬСКОХОЗЯЙСТВЕННЫХ ЖИВОТНЫХ</t>
  </si>
  <si>
    <t>….</t>
  </si>
  <si>
    <t>(на 1 августа 2021 г.;штук)</t>
  </si>
  <si>
    <t>карто-феля и овощей</t>
  </si>
  <si>
    <t>зерна, включая семена техни-ческих и кормовых культур</t>
  </si>
  <si>
    <t>в процентах от числа организаций, имевших склады и сооружения для хранения</t>
  </si>
  <si>
    <t>из них оборудованные системами автоматизированного контроля технологических процессов</t>
  </si>
  <si>
    <t>Число организаций, имевших собственные и арендованные склады и сооружения для хранения</t>
  </si>
  <si>
    <t>VIII. ПРОИЗВОДСТВЕННАЯ ИНФРАСТРУКТУРА</t>
  </si>
  <si>
    <t>в процентах от числа хозяйств, имевших склады и сооружения для хранения</t>
  </si>
  <si>
    <t>Число хозяйств, имевших собственные и арендованные склады и сооружения для хранения</t>
  </si>
  <si>
    <t>(на  1 августа 2021 г., единиц)</t>
  </si>
  <si>
    <t>в процентах от емкости собственных и арендованных складов и сооружений</t>
  </si>
  <si>
    <t>из них емкости, оборудованные системами автоматизированного контроля технологических процессов</t>
  </si>
  <si>
    <t>Емкости собственных и арендованных складов и сооружений для хранения</t>
  </si>
  <si>
    <t>(на 1 августа 2021 г., т. )</t>
  </si>
  <si>
    <t>кар-тофеля и овощей</t>
  </si>
  <si>
    <t>зерна, включая семена тех-нических и кормовых культур</t>
  </si>
  <si>
    <t>(на 1 августа 2021 г., т.)</t>
  </si>
  <si>
    <t>индивиду-альные предпри-ниматели</t>
  </si>
  <si>
    <t>крестьян-ские (фермер-ские) хозяйства</t>
  </si>
  <si>
    <t>малые предприя-тия</t>
  </si>
  <si>
    <t>сельско-хозяйс-твенные органи-зации, не относя-щиеся к субъектам малого предпри-нима-тельства</t>
  </si>
  <si>
    <t>Крестьян-ские (фермер-ские) хозяйства и индивиду-альные предпри-ниматели</t>
  </si>
  <si>
    <t>Сельско-хозяйс-твенные органи-зации - всего</t>
  </si>
  <si>
    <t>IX. УСЛОВИЯ ВЕДЕНИЯ ХОЗЯЙСТВЕННОЙ ДЕЯТЕЛЬНОСТИ</t>
  </si>
  <si>
    <t>(в процентах от общего числа объектов, осуществлявших  сельскохозяйственную деятельность в 2020 году)</t>
  </si>
  <si>
    <t>[Tech Cycle].[Code].&amp;[6]_x000D_
[MEASURES].[Eod01179 P Eod01157]</t>
  </si>
  <si>
    <t>(в процентах от общего числа объектов, осуществлявших сельскохозяйственную деятельность в 2020 году)</t>
  </si>
  <si>
    <t>7. ПЛОЩАДЬ СЕЛЬСКОХОЗЯЙСТВЕННЫХ УГОДИЙ КРЕСТЬЯНСКИХ (ФЕРМЕРСКИХ) ХОЗЯЙСТВ И ИНДИВИДУАЛЬНЫХ ПРЕДПРИНИМАТЕЛЕЙ</t>
  </si>
  <si>
    <t>8. ПЛОЩАДЬ СЕЛЬСКОХОЗЯЙСТВЕННЫХ УГОДИЙ ЛИЧНЫХ ПОДСОБНЫХ И ДРУГИХ ИНДИВИДУАЛЬНЫХ ХОЗЯЙСТВ ГРАЖДАН СЕЛЬСКИХ НАСЕЛЕННЫХ ПУНКТОВ</t>
  </si>
  <si>
    <t>9. СТРУКТУРА СЕЛЬСКОХОЗЯЙСТВЕННЫХ УГОДИЙ В СЕЛЬСКОХОЗЯЙСТВЕННЫХ ОРГАНИЗАЦИЯХ</t>
  </si>
  <si>
    <t>10.СТРУКТУРА СЕЛЬСКОХОЗЯЙСТВЕННЫХ УГОДИЙ В КРЕСТЬЯНСКИХ (ФЕРМЕРСКИХ)  ХОЗЯЙСТВАХ И У ИНДИВИДУАЛЬНЫХ ПРЕДПРИНИМАТЕЛЕЙ</t>
  </si>
  <si>
    <t>11.СТРУКТУРА СЕЛЬСКОХОЗЯЙСТВЕННЫХ УГОДИЙ В ЛИЧНЫХ  ПОДСОБНЫХ И ДРУГИХ ИНДИВИДУАЛЬНЫХ ХОЗЯЙСТВАХ ГРАЖДАН СЕЛЬСКИХ НАСЕЛЕННЫХ ПУНКТОВ</t>
  </si>
  <si>
    <t>12.СТРУКТУРА ОБЩЕЙ ЗЕМЕЛЬНОЙ ПЛОЩАДИ ПО ВИДАМ ИСПОЛЬЗОВАНИЯ В ЛИЧНЫХ ПОДСОБНЫХ И ДРУГИХ ИНДИВИДУАЛЬНЫХ ХОЗЯЙСТВАХ ГРАЖДАН СЕЛЬСКИХ 
НАСЕЛЕННЫХ ПУНКТОВ</t>
  </si>
  <si>
    <t>13. ОБЩАЯ ПОСЕВНАЯ ПЛОЩАДЬ СЕЛЬСКОХОЗЯЙСТВЕННЫХ  КУЛЬТУР ПОД УРОЖАЙ 2021 г. ПО КАТЕГОРИЯМ ХОЗЯЙСТВ</t>
  </si>
  <si>
    <t>14. ПОСЕВНАЯ ПЛОЩАДЬ ЗЕРНОВЫХ И ЗЕРНОБОБОВЫХ КУЛЬТУР ПОД УРОЖАЙ 2021 Г. ПО КАТЕГОРИЯМ ХОЗЯЙСТВ</t>
  </si>
  <si>
    <t>15. ПОСЕВНАЯ ПЛОЩАДЬ КАРТОФЕЛЯ ПОД УРОЖАЙ 2021 Г. ПО КАТЕГОРИЯМ ХОЗЯЙСТВ</t>
  </si>
  <si>
    <t>16. ПОСЕВНАЯ ПЛОЩАДЬ ОВОЩНЫХ И БАХЧЕВЫХ КУЛЬТУР ПОД УРОЖАЙ 2021 Г. ПО КАТЕГОРИЯМ ХОЗЯЙСТВ</t>
  </si>
  <si>
    <t>17. ПОСЕВНАЯ ПЛОЩАДЬ ОВОЩЕЙ ОТКРЫТОГО ГРУНТА ПОД УРОЖАЙ 2021 Г. ПО КАТЕГОРИЯМ ХОЗЯЙСТВ</t>
  </si>
  <si>
    <t>18. ПОСЕВНАЯ ПЛОЩАДЬ ПРОДОВОЛЬСТВЕННЫХ БАХЧЕВЫХ КУЛЬТУР ПОД УРОЖАЙ 2021 Г. ПО КАТЕГОРИЯМ ХОЗЯЙСТВ</t>
  </si>
  <si>
    <t>19. ПОСЕВНАЯ ПЛОЩАДЬ КОРМОВЫХ КУЛЬТУР ПОД УРОЖАЙ 2021 Г. ПО КАТЕГОРИЯМ ХОЗЯЙСТВ</t>
  </si>
  <si>
    <t>20. СТРУКТУРА ПОСЕВНЫХ ПЛОЩАДЕЙ  ПОД УРОЖАЙ 2021 Г. ПО ВИДАМ СЕЛЬСКОХОЗЯЙСТВЕННЫХ КУЛЬТУР В СЕЛЬСКОХОЗЯЙСТВЕННЫХ ОРГАНИЗАЦИЯХ</t>
  </si>
  <si>
    <t>21. СТРУКТУРА ПОСЕВНЫХ ПЛОЩАДЕЙ  ПОД УРОЖАЙ 2021 Г. ПО ВИДАМ СЕЛЬСКОХОЗЯЙСТВЕННЫХ КУЛЬТУР В КРЕСТЬЯНСКИХ (ФЕРМЕРСКИХ) ХОЗЯЙСТВАХ И У ИНДИВИДУАЛЬНЫХ ПРЕДПРИНИМАТЕЛЕЙ</t>
  </si>
  <si>
    <t>22. СТРУКТУРА ПОСЕВНЫХ ПЛОЩАДЕЙ ПОД УРОЖАЙ 2021 Г. ПО ВИДАМ СЕЛЬСКОХОЗЯЙСТВЕННЫХ КУЛЬТУР В ЛИЧНЫХ ПОДСОБНЫХ И ДРУГИХ ИНДИВИДУАЛЬНЫХ ХОЗЯЙСТВАХ  ГРАЖДАН СЕЛЬСКИХ НАСЕЛЕННЫХ ПУНКТОВ</t>
  </si>
  <si>
    <t>23. ОБЩАЯ ПЛОЩАДЬ ТЕПЛИЦ И ПАРНИКОВ В ЛИЧНЫХ ПОДСОБНЫХ И  ДРУГИХ ИНДИВИДУАЛЬНЫХ ХОЗЯЙСТВАХ ГРАЖДАН СЕЛЬСКИХ НАСЕЛЕННЫХ ПУНКТОВ</t>
  </si>
  <si>
    <t>24.ЧИСЛО ОБЪЕКТОВ МИКРОПЕРЕПИСИ, ИМЕВШИХ ТЕПЛИЦЫ И ПАРНИКИ ПО КАТЕГОРИЯМ ХОЗЯЙСТВ</t>
  </si>
  <si>
    <t>25. ИСПОЛЬЗОВАНИЕ ПЛОЩАДИ ТЕПЛИЦ И ПАРНИКОВ ПО КАТЕГОРИЯМ ХОЗЯЙСТВ</t>
  </si>
  <si>
    <t>26. ПЛОЩАДЬ ТЕПЛИЦ И ПАРНИКОВ ПО КАТЕГОРИЯМ ХОЗЯЙСТВ</t>
  </si>
  <si>
    <t>27. ПЛОЩАДИ МНОГОЛЕТНИХ ПЛОДОВЫХ НАСАЖДЕНИЙ И ЯГОДНЫХ КУЛЬТУР ПО КАТЕГОРИЯМ ХОЗЯЙСТВ</t>
  </si>
  <si>
    <t>28. ПОГОЛОВЬЕ КРУПНОГО РОГАТОГО СКОТА ПО КАТЕГОРИЯМ ХОЗЯЙСТВ</t>
  </si>
  <si>
    <t xml:space="preserve">29. ПОГОЛОВЬЕ КОРОВ ПО КАТЕГОРИЯМ ХОЗЯЙСТВ </t>
  </si>
  <si>
    <t>30. ПОГОЛОВЬЕ СВИНЕЙ ПО КАТЕГОРИЯМ ХОЗЯЙСТВ</t>
  </si>
  <si>
    <t>31. ПОГОЛОВЬЕ ОВЕЦ И КОЗ ПО КАТЕГОРИЯМ ХОЗЯЙСТВ</t>
  </si>
  <si>
    <t>32. ПОГОЛОВЬЕ ПТИЦЫ ВСЕХ ВИДОВ ПО КАТЕГОРИЯМ ХОЗЯЙСТВ</t>
  </si>
  <si>
    <t>33. ПОГОЛОВЬЕ ЛОШАДЕЙ ПО КАТЕГОРИЯМ ХОЗЯЙСТВ</t>
  </si>
  <si>
    <t>34. ПОГОЛОВЬЕ КРОЛИКОВ ДОМАШНИХ ПО КАТЕГОРИЯМ ХОЗЯЙСТВ</t>
  </si>
  <si>
    <t>35. ЧИСЛО СЕМЕЙ ПЧЕЛ МЕДОНОСНЫХ ПО КАТЕГОРИЯМ ХОЗЯЙСТВ</t>
  </si>
  <si>
    <t>36. ЧИСЛО СЕЛЬСКОХОЗЯЙСТВЕННЫХ ОРГАНИЗАЦИЙ, ИМЕВШИХ ПРОИЗВОДСТВЕННЫЕ ПОСТРОЙКИ</t>
  </si>
  <si>
    <t>37. ЧИСЛО КРЕСТЬЯНСКИХ (ФЕРМЕРСКИХ) ХОЗЯЙСТВ И ИНДИВИДУАЛЬНЫХ ПРЕДПРИНИМАТЕЛЕЙ, ИМЕВШИХ ПРОИЗВОДСТВЕННЫЕ ПОСТРОЙКИ</t>
  </si>
  <si>
    <t>38. МОЩНОСТИ ЕДИНОВРЕМЕННОГО ХРАНЕНИЯ В СЕЛЬСКОХОЗЯЙСТВЕННЫХ ОРГАНИЗАЦИЯХ</t>
  </si>
  <si>
    <t>39. МОЩНОСТИ ЕДИНОВРЕМЕННОГО ХРАНЕНИЯ В КРЕСТЬЯНСКИХ (ФЕРМЕРСКИХ) ХОЗЯЙСТВАХ И У ИНДИВИДУАЛЬНЫХ ПРЕДПРИНИМАТЕЛЕЙ</t>
  </si>
  <si>
    <t>41. ДОЛЯ ОБЪЕКТОВ МИКРОПЕРЕПИСИ, ПОЛУЧАВШИХ КРЕДИТНЫЕ СРЕДСТВА В 2020 Г.</t>
  </si>
  <si>
    <t>40. ЧИСЛО ОБЪЕКТОВ МИКРОПЕРЕПИСИ,ПОЛУЧАВШИХ КРЕДИТНЫЕ СРЕДСТВА В 2020 Г.</t>
  </si>
  <si>
    <t>42. ЧИСЛО ОБЪЕКТОВ МИКРОПЕРЕПИСИ, ПОЛУЧАВШИХ СУБСИДИИ (ДОТАЦИИ)
ЗА СЧЕТ СРЕДСТВ ФЕДЕРАЛЬНОГО БЮДЖЕТА И / ИЛИ БЮДЖЕТА СУБЪЕКТА 
РОССИЙСКОЙ ФЕДЕРАЦИИ В 2020 Г.</t>
  </si>
  <si>
    <t>43 ДОЛЯ ОБЪЕКТОВ МИКРОПЕРЕПИСИ, ПОЛУЧАВШИХ СУБСИДИИ (ДОТАЦИИ) ЗА СЧЕТ СРЕДСТВ ФЕДЕРАЛЬНОГО БЮДЖЕТА ИЛИ БЮДЖЕТА СУБЬЕКТА РОССИЙСКОЙ ФЕДЕРАЦИИ В 2020 Г.</t>
  </si>
  <si>
    <t xml:space="preserve">      СОДЕРЖАНИЕ</t>
  </si>
  <si>
    <r>
      <t>I.</t>
    </r>
    <r>
      <rPr>
        <b/>
        <sz val="7"/>
        <rFont val="Times New Roman"/>
        <family val="1"/>
        <charset val="204"/>
      </rPr>
      <t xml:space="preserve">              </t>
    </r>
    <r>
      <rPr>
        <b/>
        <sz val="10"/>
        <rFont val="Arial"/>
        <family val="2"/>
        <charset val="204"/>
      </rPr>
      <t>ОСНОВНЫЕ ИТОГИ СЕЛЬСКОХОЗЯЙСТВЕННОЙ МИКРОПЕРЕПИСИ 2021 ГОДА</t>
    </r>
  </si>
  <si>
    <t xml:space="preserve">ОСНОВНЫЕ ИТОГИ СЕЛЬСКОХОЗЯЙСТВЕННХ ПЕРЕПИСЕЙ 2016 И 2021 гг. В РАЗРЕЗЕ КАТЕГОРИЙ ХОЗЯЙСТВ </t>
  </si>
  <si>
    <r>
      <t>II.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0"/>
        <rFont val="Arial"/>
        <family val="2"/>
        <charset val="204"/>
      </rPr>
      <t>ЧИСЛО ОБЪЕКТОВ МИКРОПЕРЕПИСИ</t>
    </r>
  </si>
  <si>
    <t>ЧИСЛО ОБЪЕКТОВ МИКРОПЕРЕПИСИ ПО КАТЕГОРИЯМ ХОЗЯЙСТВ</t>
  </si>
  <si>
    <t>ЧИСЛО ОБЪЕКТОВ МИКРОПЕРЕПИСИ, ОСУЩЕСТВЛЯВШИХ СЕЛЬСКОХОЗЯЙСТВЕННУЮ ДЕЯТЕЛЬНОСТЬ В I ПОЛУГОДИИ 2021 Г., ПО КАТЕГОРИЯМ ХОЗЯЙСТВ</t>
  </si>
  <si>
    <t>УДЕЛЬНЫЙ ВЕС ОБЪЕКТОВ МИКРОПЕРЕПИСИ, ОСУЩЕСТВЛЯВШИХ СЕЛЬСКОХОЗЯЙСТВЕННУЮ  ДЕЯТЕЛЬНОСТЬ В I ПОЛУГОДИИ 2021 Г., ПО КАТЕГОРИЯМ ХОЗЯЙСТВ</t>
  </si>
  <si>
    <t>ХАРАКТЕРИСТИКА НЕКОММЕРЧЕСКИХ ТОВАРИЩЕСТВ</t>
  </si>
  <si>
    <r>
      <t>III.</t>
    </r>
    <r>
      <rPr>
        <b/>
        <sz val="7"/>
        <rFont val="Times New Roman"/>
        <family val="1"/>
        <charset val="204"/>
      </rPr>
      <t xml:space="preserve">           </t>
    </r>
    <r>
      <rPr>
        <b/>
        <sz val="10"/>
        <rFont val="Arial"/>
        <family val="2"/>
        <charset val="204"/>
      </rPr>
      <t>ЗЕМЕЛЬНЫЕ РЕСУРСЫ</t>
    </r>
  </si>
  <si>
    <t>ПЛОЩАДЬ СЕЛЬСКОХОЗЯЙСТВЕННЫХ УГОДИЙ    СЕЛЬСКОХОЗЯЙСТВЕННЫХ ОРГАНИЗАЦИЙ</t>
  </si>
  <si>
    <t>ПЛОЩАДЬ СЕЛЬСКОХОЗЯЙСТВЕННЫХ УГОДИЙ КРЕСТЬЯНСКИХ (ФЕРМЕРСКИХ) ХОЗЯЙСТВ И ИНДИВИДУАЛЬНЫХ ПРЕДПРИНИМАТЕЛЕЙ</t>
  </si>
  <si>
    <t>ПЛОЩАДЬ СЕЛЬСКОХОЗЯЙСТВЕННЫХ УГОДИЙ ЛИЧНЫХ ПОДСОБНЫХ И ДРУГИХ ИНДИВИДУАЛЬНЫХ ХОЗЯЙСТВ ГРАЖДАН СЕЛЬСКИХ НАСЕЛЕННЫХ ПУНКТОВ</t>
  </si>
  <si>
    <t>СТРУКТУРА СЕЛЬСКОХОЗЯЙСТВЕННЫХ УГОДИЙ В СЕЛЬСКОХОЗЯЙСТВЕННЫХ ОРГАНИЗАЦИЯХ</t>
  </si>
  <si>
    <t>СТРУКТУРА СЕЛЬСКОХОЗЯЙСТВЕННЫХ УГОДИЙ В КРЕСТЬЯНСКИХ (ФЕРМЕРСКИХ)  ХОЗЯЙСТВАХ И У ИНДИВИДУАЛЬНЫХ ПРЕДПРИНИМАТЕЛЕЙ</t>
  </si>
  <si>
    <t>СТРУКТУРА СЕЛЬСКОХОЗЯЙСТВЕННЫХ УГОДИЙ В ЛИЧНЫХ  ПОДСОБНЫХ И ДРУГИХ ИНДИВИДУАЛЬНЫХ ХОЗЯЙСТВАХ ГРАЖДАН СЕЛЬСКИХ НАСЕЛЕННЫХ ПУНКТОВ</t>
  </si>
  <si>
    <t>СТРУКТУРА ОБЩЕЙ ЗЕМЕЛЬНОЙ ПЛОЩАДИ ПО ВИДАМ ИСПОЛЬЗОВАНИЯ В ЛИЧНЫХ ПОДСОБНЫХ И ДРУГИХ ИНДИВИДУАЛЬНЫХ ХОЗЯЙСТВАХ ГРАЖДАН СЕЛЬСКИХ</t>
  </si>
  <si>
    <r>
      <t>IV.</t>
    </r>
    <r>
      <rPr>
        <b/>
        <sz val="7"/>
        <rFont val="Times New Roman"/>
        <family val="1"/>
        <charset val="204"/>
      </rPr>
      <t xml:space="preserve">           </t>
    </r>
    <r>
      <rPr>
        <b/>
        <sz val="10"/>
        <rFont val="Arial"/>
        <family val="2"/>
        <charset val="204"/>
      </rPr>
      <t>ПЛОЩАДИ СЕЛЬСКОХОЗЯЙСТВЕННЫХ КУЛЬТУР</t>
    </r>
  </si>
  <si>
    <t>ОБЩАЯ ПОСЕВНАЯ ПЛОЩАДЬ СЕЛЬСКОХОЗЯЙСТВЕННЫХ  КУЛЬТУР ПОД УРОЖАЙ 2021 г. ПО КАТЕГОРИЯМ ХОЗЯЙСТВ</t>
  </si>
  <si>
    <t>ПОСЕВНАЯ ПЛОЩАДЬ ЗЕРНОВЫХ И ЗЕРНОБОБОВЫХ КУЛЬТУР ПОД УРОЖАЙ 2021 Г. ПО КАТЕГОРИЯМ ХОЗЯЙСТВ</t>
  </si>
  <si>
    <t>ПОСЕВНАЯ ПЛОЩАДЬ КАРТОФЕЛЯ ПОД УРОЖАЙ 2021 Г. ПО КАТЕГОРИЯМ ХОЗЯЙСТВ</t>
  </si>
  <si>
    <t>ПОСЕВНАЯ ПЛОЩАДЬ ОВОЩНЫХ И БАХЧЕВЫХ КУЛЬТУР ПОД УРОЖАЙ 2021 Г. ПО КАТЕГОРИЯМ ХОЗЯЙСТВ</t>
  </si>
  <si>
    <t>ПОСЕВНАЯ ПЛОЩАДЬ ОВОЩЕЙ ОТКРЫТОГО ГРУНТА ПОД УРОЖАЙ 2021 Г. ПО КАТЕГОРИЯМ ХОЗЯЙСТВ</t>
  </si>
  <si>
    <t>ПОСЕВНАЯ ПЛОЩАДЬ ПРОДОВОЛЬСТВЕННЫХ БАХЧЕВЫХ КУЛЬТУР ПОД УРОЖАЙ 2021 Г. ПО КАТЕГОРИЯМ ХОЗЯЙСТВ</t>
  </si>
  <si>
    <t>ПОСЕВНАЯ ПЛОЩАДЬ КОРМОВЫХ КУЛЬТУР ПОД УРОЖАЙ 2021 Г. ПО КАТЕГОРИЯМ ХОЗЯЙСТВ</t>
  </si>
  <si>
    <t>СТРУКТУРА ПОСЕВНЫХ ПЛОЩАДЕЙ  ПОД УРОЖАЙ 2021 Г. ПО ВИДАМ СЕЛЬСКОХОЗЯЙСТВЕННЫХ КУЛЬТУР В СЕЛЬСКОХОЗЯЙСТВЕННЫХ ОРГАНИЗАЦИЯХ</t>
  </si>
  <si>
    <t>СТРУКТУРА ПОСЕВНЫХ ПЛОЩАДЕЙ  ПОД УРОЖАЙ 2021 Г. ПО ВИДАМ СЕЛЬСКОХОЗЯЙСТВЕННЫХ КУЛЬТУР В КРЕСТЬЯНСКИХ (ФЕРМЕРСКИХ) ХОЗЯЙСТВАХ И У ИНДИВИДУАЛЬНЫХ ПРЕДПРИНИМАТЕЛЕЙ</t>
  </si>
  <si>
    <t>СТРУКТУРА ПОСЕВНЫХ ПЛОЩАДЕЙ ПОД УРОЖАЙ 2021 Г. ПО ВИДАМ СЕЛЬСКОХОЗЯЙСТВЕННЫХ КУЛЬТУР В ЛИЧНЫХ ПОДСОБНЫХ И ДРУГИХ ИНДИВИДУАЛЬНЫХ ХОЗЯЙСТВАХ  ГРАЖДАН СЕЛЬСКИХ НАСЕЛЕННЫХ ПУНКТОВ</t>
  </si>
  <si>
    <r>
      <t>V.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0"/>
        <rFont val="Arial"/>
        <family val="2"/>
        <charset val="204"/>
      </rPr>
      <t>ИСПОЛЬЗОВАНИЕ ПЛОЩАДИ ТЕПЛИЦ И ПАРНИКОВ</t>
    </r>
  </si>
  <si>
    <t>ОБЩАЯ ПЛОЩАДЬ ТЕПЛИЦ И ПАРНИКОВ В ЛИЧНЫХ ПОДСОБНЫХ И  ДРУГИХ ИНДИВИДУАЛЬНЫХ ХОЗЯЙСТВАХ ГРАЖДАН СЕЛЬСКИХ НАСЕЛЕННЫХ ПУНКТОВ</t>
  </si>
  <si>
    <t>ЧИСЛО ОБЪЕКТОВ МИКРОПЕРЕПИСИ, ИМЕВШИХ ТЕПЛИЦЫ И ПАРНИКИ ПО КАТЕГОРИЯМ ХОЗЯЙСТВ</t>
  </si>
  <si>
    <t>ИСПОЛЬЗОВАНИЕ ПЛОЩАДИ ТЕПЛИЦ И ПАРНИКОВ ПО КАТЕГОРИЯМ ХОЗЯЙСТВ</t>
  </si>
  <si>
    <t>ПЛОЩАДЬ ТЕПЛИЦ И ПАРНИКОВ ПО КАТЕГОРИЯМ ХОЗЯЙСТВ</t>
  </si>
  <si>
    <r>
      <t>VI.</t>
    </r>
    <r>
      <rPr>
        <b/>
        <sz val="7"/>
        <rFont val="Times New Roman"/>
        <family val="1"/>
        <charset val="204"/>
      </rPr>
      <t xml:space="preserve">           </t>
    </r>
    <r>
      <rPr>
        <b/>
        <sz val="10"/>
        <rFont val="Arial"/>
        <family val="2"/>
        <charset val="204"/>
      </rPr>
      <t>ПЛОЩАДИ МНОГОЛЕТНИХ НАСАЖДЕНИЙ</t>
    </r>
  </si>
  <si>
    <t>ПЛОЩАДИ МНОГОЛЕТНИХ ПЛОДОВЫХ НАСАЖДЕНИЙ И ЯГОДНЫХ КУЛЬТУР ПО КАТЕГОРИЯМ ХОЗЯЙСТВ</t>
  </si>
  <si>
    <r>
      <t>VII.</t>
    </r>
    <r>
      <rPr>
        <b/>
        <sz val="7"/>
        <rFont val="Times New Roman"/>
        <family val="1"/>
        <charset val="204"/>
      </rPr>
      <t xml:space="preserve">         </t>
    </r>
    <r>
      <rPr>
        <b/>
        <sz val="10"/>
        <rFont val="Arial"/>
        <family val="2"/>
        <charset val="204"/>
      </rPr>
      <t>ПОГОЛОВЬЕ СЕЛЬСКОХОЗЯЙСТВЕННЫХ ЖИВОТНЫХ</t>
    </r>
  </si>
  <si>
    <t>ПОГОЛОВЬЕ КРУПНОГО РОГАТОГО СКОТА ПО КАТЕГОРИЯМ ХОЗЯЙСТВ</t>
  </si>
  <si>
    <t>ПОГОЛОВЬЕ КОРОВ ПО КАТЕГОРИЯМ ХОЗЯЙСТВ</t>
  </si>
  <si>
    <t>ПОГОЛОВЬЕ СВИНЕЙ ПО КАТЕГОРИЯМ ХОЗЯЙСТВ</t>
  </si>
  <si>
    <t>ПОГОЛОВЬЕ ОВЕЦ И КОЗ ПО КАТЕГОРИЯМ ХОЗЯЙСТВ</t>
  </si>
  <si>
    <t>ПОГОЛОВЬЕ ПТИЦЫ ВСЕХ ВИДОВ ПО КАТЕГОРИЯМ ХОЗЯЙСТВ</t>
  </si>
  <si>
    <t>ПОГОЛОВЬЕ ЛОШАДЕЙ ПО КАТЕГОРИЯМ ХОЗЯЙСТВ</t>
  </si>
  <si>
    <t>ПОГОЛОВЬЕ КРОЛИКОВ ДОМАШНИХ ПО КАТЕГОРИЯМ ХОЗЯЙСТВ</t>
  </si>
  <si>
    <t>ЧИСЛО СЕМЕЙ ПЧЕЛ МЕДОНОСНЫХ ПО КАТЕГОРИЯМ ХОЗЯЙСТВ</t>
  </si>
  <si>
    <r>
      <t>VIII.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0"/>
        <rFont val="Arial"/>
        <family val="2"/>
        <charset val="204"/>
      </rPr>
      <t>ПРОИЗВОДСТВЕННАЯ ИНФРАСТРУКТУРА</t>
    </r>
  </si>
  <si>
    <t>ЧИСЛО СЕЛЬСКОХОЗЯЙСТВЕННЫХ ОРГАНИЗАЦИЙ, ИМЕВШИХ ПРОИЗВОДСТВЕННЫЕ ПОСТРОЙКИ</t>
  </si>
  <si>
    <t>ЧИСЛО КРЕСТЬЯНСКИХ (ФЕРМЕРСКИХ) ХОЗЯЙСТВ И ИНДИВИДУАЛЬНЫХ ПРЕДПРИНИМАТЕЛЕЙ, ИМЕВШИХ ПРОИЗВОДСТВЕННЫЕ ПОСТРОЙКИ</t>
  </si>
  <si>
    <t>МОЩНОСТИ ЕДИНОВРЕМЕННОГО ХРАНЕНИЯ В СЕЛЬСКОХОЗЯЙСТВЕННЫХ ОРГАНИЗАЦИЯХ</t>
  </si>
  <si>
    <t>МОЩНОСТИ ЕДИНОВРЕМЕННОГО ХРАНЕНИЯ В КРЕСТЬЯНСКИХ (ФЕРМЕРСКИХ) ХОЗЯЙСТВАХ И У ИНДИВИДУАЛЬНЫХ ПРЕДПРИНИМАТЕЛЕЙ</t>
  </si>
  <si>
    <r>
      <t>IX.</t>
    </r>
    <r>
      <rPr>
        <b/>
        <sz val="7"/>
        <rFont val="Times New Roman"/>
        <family val="1"/>
        <charset val="204"/>
      </rPr>
      <t xml:space="preserve">           </t>
    </r>
    <r>
      <rPr>
        <b/>
        <sz val="10"/>
        <rFont val="Arial"/>
        <family val="2"/>
        <charset val="204"/>
      </rPr>
      <t>УСЛОВИЯ ВЕДЕНИЯ ХОЗЯЙСТВЕННОЙ ДЕЯТЕЛЬНОСТИ</t>
    </r>
  </si>
  <si>
    <t xml:space="preserve">ЧИСЛО ОБЪЕКТОВ МИКРОПЕРЕПИСИ, ПОЛУЧАВШИХ КРЕДИТНЫЕ </t>
  </si>
  <si>
    <t>СРЕДСТВА В 2020 Г.</t>
  </si>
  <si>
    <t xml:space="preserve">ДОЛЯ ОБЪЕКТОВ МИКРОПЕРЕПИСИ, ПОЛУЧАВШИХ КРЕДИТНЫЕ </t>
  </si>
  <si>
    <t>ЧИСЛО ОБЪЕКТОВ МИКРОПЕРЕПИСИ, ПОЛУЧАВШИХ СУБСИДИИ (ДОТАЦИИ) ЗА СЧЕТ СРЕДСТВ ФЕДЕРАЛЬНОГО БЮДЖЕТА И / ИЛИ БЮДЖЕТА СУБЪЕКТА РОССИЙСКОЙ ФЕДЕРАЦИИ В 2020 Г.</t>
  </si>
  <si>
    <t>ДОЛЯ ОБЪЕКТОВ МИКРОПЕРЕПИСИ, ПОЛУЧАВШИХ СУБСИДИИ (ДОТАЦИИ) ЗА СЧЕТ СРЕДСТВ ФЕДЕРАЛЬНОГО БЮДЖЕТА ИЛИ БЮДЖЕТА СУБЬЕКТА РОССИЙСКОЙ ФЕДЕРАЦИИ В 2020 Г.</t>
  </si>
  <si>
    <t>МЕТОДОЛОГИЧЕСКИЕ ПОЯСНЕНИЯ</t>
  </si>
  <si>
    <t>1'!A1</t>
  </si>
  <si>
    <t>6'!A1</t>
  </si>
  <si>
    <t>2'!A1</t>
  </si>
  <si>
    <t>3'!A1</t>
  </si>
  <si>
    <t>4'!A1</t>
  </si>
  <si>
    <t>5'!A1</t>
  </si>
  <si>
    <t>7'!A1</t>
  </si>
  <si>
    <t>9'!A1</t>
  </si>
  <si>
    <t>8'!A1</t>
  </si>
  <si>
    <t>10'!A1</t>
  </si>
  <si>
    <t>11'!A1</t>
  </si>
  <si>
    <t>12'!A1</t>
  </si>
  <si>
    <t>13'!A1</t>
  </si>
  <si>
    <t>14'!A1</t>
  </si>
  <si>
    <t>15'!A1</t>
  </si>
  <si>
    <t>16'!A1</t>
  </si>
  <si>
    <t>17'!A1</t>
  </si>
  <si>
    <t>18'!A1</t>
  </si>
  <si>
    <t>19'!A1</t>
  </si>
  <si>
    <t>20'!A1</t>
  </si>
  <si>
    <t>21'!A1</t>
  </si>
  <si>
    <t>22'!A1</t>
  </si>
  <si>
    <t>23'!A1</t>
  </si>
  <si>
    <t>24'!A1</t>
  </si>
  <si>
    <t>25'!A1</t>
  </si>
  <si>
    <t>26'!A1</t>
  </si>
  <si>
    <t>27'!A1</t>
  </si>
  <si>
    <t>28'!A1</t>
  </si>
  <si>
    <t>29'!A1</t>
  </si>
  <si>
    <t>30'!A1</t>
  </si>
  <si>
    <t>31'!A1</t>
  </si>
  <si>
    <t>32'!A1</t>
  </si>
  <si>
    <t>33'!A1</t>
  </si>
  <si>
    <t>34'!A1</t>
  </si>
  <si>
    <t>35'!A1</t>
  </si>
  <si>
    <t>36'!A1</t>
  </si>
  <si>
    <t>37'!A1</t>
  </si>
  <si>
    <t>38'!A1</t>
  </si>
  <si>
    <t>39'!A1</t>
  </si>
  <si>
    <t>40'!A1</t>
  </si>
  <si>
    <t>41'!A1</t>
  </si>
  <si>
    <t>42'!A1</t>
  </si>
  <si>
    <t>43'!A1</t>
  </si>
  <si>
    <t>ПРЕДИСЛОВИЕ</t>
  </si>
  <si>
    <t>Предисловие!A1</t>
  </si>
  <si>
    <t>x</t>
  </si>
  <si>
    <t xml:space="preserve">Итого </t>
  </si>
  <si>
    <t>[Range01205].[Code].[All]_x000D_
[Range01205].[Have].[All]</t>
  </si>
  <si>
    <t>не имевшие сельскохозяйственных угодий</t>
  </si>
  <si>
    <t>[Range01205].[Code].&amp;[0]_x000D_
[Range01205].[Have].&amp;[0]</t>
  </si>
  <si>
    <t>[Range01205].[Code].[All]_x000D_
[Range01205].[Have].&amp;[1]</t>
  </si>
  <si>
    <t>свыше 40000</t>
  </si>
  <si>
    <t>[Range01205].[Code].&amp;[14]_x000D_
[Range01205].[Have].&amp;[1]</t>
  </si>
  <si>
    <t>10000,1 - 40000</t>
  </si>
  <si>
    <t>[Range01205].[Code].&amp;[13]_x000D_
[Range01205].[Have].&amp;[1]</t>
  </si>
  <si>
    <t>6000,1 - 10000</t>
  </si>
  <si>
    <t>[Range01205].[Code].&amp;[12]_x000D_
[Range01205].[Have].&amp;[1]</t>
  </si>
  <si>
    <t>4000,1 - 6000</t>
  </si>
  <si>
    <t>[Range01205].[Code].&amp;[11]_x000D_
[Range01205].[Have].&amp;[1]</t>
  </si>
  <si>
    <t>3000,1 - 4000</t>
  </si>
  <si>
    <t>[Range01205].[Code].&amp;[10]_x000D_
[Range01205].[Have].&amp;[1]</t>
  </si>
  <si>
    <t>1500,1 - 3000</t>
  </si>
  <si>
    <t>[Range01205].[Code].&amp;[9]_x000D_
[Range01205].[Have].&amp;[1]</t>
  </si>
  <si>
    <t>500,1 - 1500</t>
  </si>
  <si>
    <t>[Range01205].[Code].&amp;[8]_x000D_
[Range01205].[Have].&amp;[1]</t>
  </si>
  <si>
    <t>200,1 - 500</t>
  </si>
  <si>
    <t>[Range01205].[Code].&amp;[7]_x000D_
[Range01205].[Have].&amp;[1]</t>
  </si>
  <si>
    <t>100,1 - 200</t>
  </si>
  <si>
    <t>[Range01205].[Code].&amp;[6]_x000D_
[Range01205].[Have].&amp;[1]</t>
  </si>
  <si>
    <t>50,1 - 100</t>
  </si>
  <si>
    <t>[Range01205].[Code].&amp;[5]_x000D_
[Range01205].[Have].&amp;[1]</t>
  </si>
  <si>
    <t xml:space="preserve">20,1 - 50 </t>
  </si>
  <si>
    <t>[Range01205].[Code].&amp;[4]_x000D_
[Range01205].[Have].&amp;[1]</t>
  </si>
  <si>
    <t>10,1 - 20</t>
  </si>
  <si>
    <t>[Range01205].[Code].&amp;[3]_x000D_
[Range01205].[Have].&amp;[1]</t>
  </si>
  <si>
    <t>4,1 -10</t>
  </si>
  <si>
    <t>[Range01205].[Code].&amp;[2]_x000D_
[Range01205].[Have].&amp;[1]</t>
  </si>
  <si>
    <t>до 4,1</t>
  </si>
  <si>
    <t>[Range01205].[Code].&amp;[1]_x000D_
[Range01205].[Have].&amp;[1]</t>
  </si>
  <si>
    <t xml:space="preserve">имевшие сельскохозяйственные угодия, га: </t>
  </si>
  <si>
    <t>Cельскохозяйственные организации:</t>
  </si>
  <si>
    <t>[MEASURES].[Eod01144]</t>
  </si>
  <si>
    <t>[MEASURES].[Eod01179]</t>
  </si>
  <si>
    <t>[MEASURES].[Eod01205 Percent Range01205 All]</t>
  </si>
  <si>
    <t>[MEASURES].[Count Percent Range01205 Have1]</t>
  </si>
  <si>
    <t>[MEASURES].[Count Percent Range01205 All]</t>
  </si>
  <si>
    <t>[MEASURES].[Count]</t>
  </si>
  <si>
    <t>от числа организаций, имевших сельскохозяйственные угодья</t>
  </si>
  <si>
    <t>от общего числа организаций</t>
  </si>
  <si>
    <t>субсидии (дотации) за счет средств федерального бюджета и / или бюджета субъекта Российской Федерации в 2020 г.</t>
  </si>
  <si>
    <t>кредитные средства в 2020 г.</t>
  </si>
  <si>
    <t>в среднем на одну организацию, га</t>
  </si>
  <si>
    <t>в процентах
 от общей площади сельскохозяйственных угодий</t>
  </si>
  <si>
    <t xml:space="preserve">в процентах
 </t>
  </si>
  <si>
    <t>Число сельскохозяйственных организаций получавших</t>
  </si>
  <si>
    <t>Площадь сельскохозяйственных угодий</t>
  </si>
  <si>
    <t>Число сельскохозяйственных организаций</t>
  </si>
  <si>
    <t>Муниципальные образования Республики Саха (Якутия)</t>
  </si>
  <si>
    <t>[Tech Cycle].[Code].&amp;[6]
[Category].[Parent].&amp;[2]
[Dim Sample].[Code].[0-4]</t>
  </si>
  <si>
    <t>х</t>
  </si>
  <si>
    <t>Итого</t>
  </si>
  <si>
    <t>[Range01500].[Code].[All]_x000D_
[Range01500].[Have].[All]</t>
  </si>
  <si>
    <t>не имевшие посевной площади</t>
  </si>
  <si>
    <t>[Range01500].[Code].&amp;[0]_x000D_
[Range01500].[Have].&amp;[0]</t>
  </si>
  <si>
    <t>[Range01500].[Code].[All]_x000D_
[Range01500].[Have].&amp;[1]</t>
  </si>
  <si>
    <t>свыше 10000</t>
  </si>
  <si>
    <t>[Range01500].[Code].&amp;[13]_x000D_
[Range01500].[Have].&amp;[1]</t>
  </si>
  <si>
    <t>[Range01500].[Code].&amp;[12]_x000D_
[Range01500].[Have].&amp;[1]</t>
  </si>
  <si>
    <t>[Range01500].[Code].&amp;[11]_x000D_
[Range01500].[Have].&amp;[1]</t>
  </si>
  <si>
    <t>[Range01500].[Code].&amp;[10]_x000D_
[Range01500].[Have].&amp;[1]</t>
  </si>
  <si>
    <t>2000,1 - 3000</t>
  </si>
  <si>
    <t>[Range01500].[Code].&amp;[9]_x000D_
[Range01500].[Have].&amp;[1]</t>
  </si>
  <si>
    <t>1500,1 - 2000</t>
  </si>
  <si>
    <t>[Range01500].[Code].&amp;[8]_x000D_
[Range01500].[Have].&amp;[1]</t>
  </si>
  <si>
    <t>1000,1 - 1500</t>
  </si>
  <si>
    <t>[Range01500].[Code].&amp;[7]_x000D_
[Range01500].[Have].&amp;[1]</t>
  </si>
  <si>
    <t>500,1 - 1000</t>
  </si>
  <si>
    <t>[Range01500].[Code].&amp;[6]_x000D_
[Range01500].[Have].&amp;[1]</t>
  </si>
  <si>
    <t>[Range01500].[Code].&amp;[5]_x000D_
[Range01500].[Have].&amp;[1]</t>
  </si>
  <si>
    <t>[Range01500].[Code].&amp;[4]_x000D_
[Range01500].[Have].&amp;[1]</t>
  </si>
  <si>
    <t>[Range01500].[Code].&amp;[3]_x000D_
[Range01500].[Have].&amp;[1]</t>
  </si>
  <si>
    <t>10,1 - 50</t>
  </si>
  <si>
    <t>[Range01500].[Code].&amp;[2]_x000D_
[Range01500].[Have].&amp;[1]</t>
  </si>
  <si>
    <t>до 10,1</t>
  </si>
  <si>
    <t>[Range01500].[Code].&amp;[1]_x000D_
[Range01500].[Have].&amp;[1]</t>
  </si>
  <si>
    <t xml:space="preserve">имевшие посевную площадь, га: </t>
  </si>
  <si>
    <t xml:space="preserve">Сельскохозяйственные организации: </t>
  </si>
  <si>
    <t>[MEASURES].[Eod01500 D Count]</t>
  </si>
  <si>
    <t>[MEASURES].[Eod01500 Percent Range01500 All]</t>
  </si>
  <si>
    <t>[MEASURES].[Count Percent Range01500 Have1]</t>
  </si>
  <si>
    <t>[MEASURES].[Count Percent Range01500 All]</t>
  </si>
  <si>
    <t xml:space="preserve">от числа организаций, имевших посевную площадь </t>
  </si>
  <si>
    <t xml:space="preserve">от общего числа организаций </t>
  </si>
  <si>
    <t>в процентах от общей  площади посевов</t>
  </si>
  <si>
    <t>всего, тыс. га</t>
  </si>
  <si>
    <t>в процентах</t>
  </si>
  <si>
    <t>Посевная площадь сельскохозяйственных культур</t>
  </si>
  <si>
    <t>Поголовье крупного рогатого скота</t>
  </si>
  <si>
    <t>в процентах от общего поголовья</t>
  </si>
  <si>
    <t>в среднем на одну организацию,                                                                                                                                                                                                                                                                                                                                                         голов</t>
  </si>
  <si>
    <t>на 100 га сельхозугодий, голов</t>
  </si>
  <si>
    <t>кредитные средства 
в 2020 г.</t>
  </si>
  <si>
    <t>субсидии (дотации) за счет средств федерального бюджета и/или бюджета субъекта Российской Федерации 
в 2020 г.</t>
  </si>
  <si>
    <t>от числа организаций, имевших поголовье</t>
  </si>
  <si>
    <t>[MEASURES].[Count Percent Range01710 All]</t>
  </si>
  <si>
    <t>[MEASURES].[Count Percent Range01710 Have1]</t>
  </si>
  <si>
    <t>[MEASURES].[Eod01710 Percent Range01710 All]</t>
  </si>
  <si>
    <t>[MEASURES].[Eod01710 D Count]</t>
  </si>
  <si>
    <t>[MEASURES].[Eod01710 P Eod01205]</t>
  </si>
  <si>
    <t>имевшие поголовье, голов</t>
  </si>
  <si>
    <t>[Range01710].[Code].&amp;[1]_x000D_
[Range01710].[Have].&amp;[1]</t>
  </si>
  <si>
    <t>до 101</t>
  </si>
  <si>
    <t>[Range01710].[Code].&amp;[2]_x000D_
[Range01710].[Have].&amp;[1]</t>
  </si>
  <si>
    <t>101 - 300</t>
  </si>
  <si>
    <t>[Range01710].[Code].&amp;[3]_x000D_
[Range01710].[Have].&amp;[1]</t>
  </si>
  <si>
    <t>301 - 500</t>
  </si>
  <si>
    <t>[Range01710].[Code].&amp;[4]_x000D_
[Range01710].[Have].&amp;[1]</t>
  </si>
  <si>
    <t>501 - 1000</t>
  </si>
  <si>
    <t>[Range01710].[Code].&amp;[5]_x000D_
[Range01710].[Have].&amp;[1]</t>
  </si>
  <si>
    <t>1001 - 1500</t>
  </si>
  <si>
    <t>[Range01710].[Code].&amp;[6]_x000D_
[Range01710].[Have].&amp;[1]</t>
  </si>
  <si>
    <t>1501 - 3000</t>
  </si>
  <si>
    <t>[Range01710].[Code].&amp;[7]_x000D_
[Range01710].[Have].&amp;[1]</t>
  </si>
  <si>
    <t>3001 - 5000</t>
  </si>
  <si>
    <t>[Range01710].[Code].&amp;[8]_x000D_
[Range01710].[Have].&amp;[1]</t>
  </si>
  <si>
    <t>свыше 5000</t>
  </si>
  <si>
    <t>[Range01710].[Code].[All]_x000D_
[Range01710].[Have].&amp;[1]</t>
  </si>
  <si>
    <t>[Range01710].[Code].&amp;[0]_x000D_
[Range01710].[Have].&amp;[0]</t>
  </si>
  <si>
    <t>не имевшие поголовья</t>
  </si>
  <si>
    <t>[Range01710].[Code].[All]_x000D_
[Range01710].[Have].[All]</t>
  </si>
  <si>
    <t>Поголовье коров</t>
  </si>
  <si>
    <t>[MEASURES].[Count Percent Range322 All]</t>
  </si>
  <si>
    <t>[MEASURES].[Count Percent Range322 Have1]</t>
  </si>
  <si>
    <t>[MEASURES].[P322 Percent Range322 All]</t>
  </si>
  <si>
    <t>[MEASURES].[P322 D Count]</t>
  </si>
  <si>
    <t>[MEASURES].[P322 P Eod01205]</t>
  </si>
  <si>
    <t>[Range322].[Code].&amp;[1]_x000D_
[Range322].[Have].&amp;[1]</t>
  </si>
  <si>
    <t>[Range322].[Code].&amp;[2]_x000D_
[Range322].[Have].&amp;[1]</t>
  </si>
  <si>
    <t>[Range322].[Code].&amp;[3]_x000D_
[Range322].[Have].&amp;[1]</t>
  </si>
  <si>
    <t>[Range322].[Code].&amp;[4]_x000D_
[Range322].[Have].&amp;[1]</t>
  </si>
  <si>
    <t>501 - 700</t>
  </si>
  <si>
    <t>[Range322].[Code].&amp;[5]_x000D_
[Range322].[Have].&amp;[1]</t>
  </si>
  <si>
    <t>701 - 1000</t>
  </si>
  <si>
    <t>[Range322].[Code].&amp;[6]_x000D_
[Range322].[Have].&amp;[1]</t>
  </si>
  <si>
    <t>[Range322].[Code].&amp;[7]_x000D_
[Range322].[Have].&amp;[1]</t>
  </si>
  <si>
    <t>свыше 1500</t>
  </si>
  <si>
    <t>[Range322].[Code].[All]_x000D_
[Range322].[Have].&amp;[1]</t>
  </si>
  <si>
    <t>[Range322].[Code].&amp;[0]_x000D_
[Range322].[Have].&amp;[0]</t>
  </si>
  <si>
    <t>[Range322].[Code].[All]_x000D_
[Range322].[Have].[All]</t>
  </si>
  <si>
    <t>Хозяйства:</t>
  </si>
  <si>
    <t>от числа хозяйств, имевших сельскохозяйственные угодья</t>
  </si>
  <si>
    <t>от общего числа хозяйств</t>
  </si>
  <si>
    <t>в среднем на одно хозяйство, га</t>
  </si>
  <si>
    <t>Число  крестьянских (фермерских) хозяйств и индивидуальных предпринимателей получавших</t>
  </si>
  <si>
    <t>Число крестьянских (фермерских) хозяйств и индивидуальных предпринимателей</t>
  </si>
  <si>
    <t>[Tech Cycle].[Code].&amp;[6]
[Category].[Parent].&amp;[8]
[Dim Sample].[Code].[0-4]</t>
  </si>
  <si>
    <t>свыше 3000</t>
  </si>
  <si>
    <t xml:space="preserve">50,1 - 100  </t>
  </si>
  <si>
    <t>20,1 - 50</t>
  </si>
  <si>
    <t>3,1 - 10</t>
  </si>
  <si>
    <t>до 3,1</t>
  </si>
  <si>
    <t>имевшие посевную площадь, га:</t>
  </si>
  <si>
    <t xml:space="preserve">от числа хозяйств, имевших посевную площадь </t>
  </si>
  <si>
    <t xml:space="preserve">от общего числа хозяйств </t>
  </si>
  <si>
    <t>Число крестьянских (фермерских) хозяйств и индивидуальных предпринимателей получавших</t>
  </si>
  <si>
    <t>свыше 500</t>
  </si>
  <si>
    <t>[Range01710].[Code].&amp;[10]_x000D_
[Range01710].[Have].&amp;[1]</t>
  </si>
  <si>
    <t>[Range01710].[Code].&amp;[9]_x000D_
[Range01710].[Have].&amp;[1]</t>
  </si>
  <si>
    <t>51 - 100</t>
  </si>
  <si>
    <t>31 - 50</t>
  </si>
  <si>
    <t>21 - 30</t>
  </si>
  <si>
    <t>11 - 20</t>
  </si>
  <si>
    <t>6 - 10</t>
  </si>
  <si>
    <t>3 - 5</t>
  </si>
  <si>
    <t>до 3</t>
  </si>
  <si>
    <t>от числа хозяйств, имевших поголовье</t>
  </si>
  <si>
    <t>в среднем на одно хозяйство, голов</t>
  </si>
  <si>
    <t>Число хозяйств, получавших</t>
  </si>
  <si>
    <t xml:space="preserve">Поголовье крупного рогатого скота </t>
  </si>
  <si>
    <t xml:space="preserve">Поголовье коров </t>
  </si>
  <si>
    <t>[Range322].[Code].&amp;[8]_x000D_
[Range322].[Have].&amp;[1]</t>
  </si>
  <si>
    <t>[Range322].[Code].&amp;[9]_x000D_
[Range322].[Have].&amp;[1]</t>
  </si>
  <si>
    <t>свыше 300</t>
  </si>
  <si>
    <t>[Range01204].[Code].[All]
[Range01204].[Have].[All]</t>
  </si>
  <si>
    <t>не имевшие земельной площади</t>
  </si>
  <si>
    <t>[Range01204].[Code].&amp;[0]
[Range01204].[Have].&amp;[0]</t>
  </si>
  <si>
    <t>[Range01204].[Code].[All]
[Range01204].[Have].&amp;[1]</t>
  </si>
  <si>
    <t>свыше 20,00</t>
  </si>
  <si>
    <t>[Range01204].[Code].&amp;[15]_x000D_
[Range01204].[Have].&amp;[1]</t>
  </si>
  <si>
    <t>10,01 - 20,00</t>
  </si>
  <si>
    <t>[Range01204].[Code].&amp;[14]_x000D_
[Range01204].[Have].&amp;[1]</t>
  </si>
  <si>
    <t>5,01 - 10,00</t>
  </si>
  <si>
    <t>[Range01204].[Code].&amp;[13]_x000D_
[Range01204].[Have].&amp;[1]</t>
  </si>
  <si>
    <t>3,01 - 5,00</t>
  </si>
  <si>
    <t>[Range01204].[Code].&amp;[12]_x000D_
[Range01204].[Have].&amp;[1]</t>
  </si>
  <si>
    <t>1,01 - 3,00</t>
  </si>
  <si>
    <t>[Range01204].[Code].&amp;[11]_x000D_
[Range01204].[Have].&amp;[1]</t>
  </si>
  <si>
    <t>0,51 - 1,00</t>
  </si>
  <si>
    <t>[Range01204].[Code].&amp;[10]_x000D_
[Range01204].[Have].&amp;[1]</t>
  </si>
  <si>
    <t>0,41 - 0,50</t>
  </si>
  <si>
    <t>[Range01204].[Code].&amp;[9]_x000D_
[Range01204].[Have].&amp;[1]</t>
  </si>
  <si>
    <t>0,36 - 0,40</t>
  </si>
  <si>
    <t>[Range01204].[Code].&amp;[8]_x000D_
[Range01204].[Have].&amp;[1]</t>
  </si>
  <si>
    <t>0,31 - 0,35</t>
  </si>
  <si>
    <t>[Range01204].[Code].&amp;[7]_x000D_
[Range01204].[Have].&amp;[1]</t>
  </si>
  <si>
    <t>0,26 - 0,30</t>
  </si>
  <si>
    <t>[Range01204].[Code].&amp;[6]_x000D_
[Range01204].[Have].&amp;[1]</t>
  </si>
  <si>
    <t>0,21 - 0,25</t>
  </si>
  <si>
    <t>[Range01204].[Code].&amp;[5]_x000D_
[Range01204].[Have].&amp;[1]</t>
  </si>
  <si>
    <t>0,16 - 0,20</t>
  </si>
  <si>
    <t>[Range01204].[Code].&amp;[4]_x000D_
[Range01204].[Have].&amp;[1]</t>
  </si>
  <si>
    <t>0,11 - 0,15</t>
  </si>
  <si>
    <t>[Range01204].[Code].&amp;[3]_x000D_
[Range01204].[Have].&amp;[1]</t>
  </si>
  <si>
    <t>0,06 - 0,10</t>
  </si>
  <si>
    <t>[Range01204].[Code].&amp;[2]_x000D_
[Range01204].[Have].&amp;[1]</t>
  </si>
  <si>
    <t>до 0,06</t>
  </si>
  <si>
    <t>[Range01204].[Code].&amp;[1]_x000D_
[Range01204].[Have].&amp;[1]</t>
  </si>
  <si>
    <t>Хозяйства, имевшие земельную площадь, га:</t>
  </si>
  <si>
    <t>[MEASURES].[Eod01500 P Eod01204]</t>
  </si>
  <si>
    <t>[MEASURES].[Eod01204 D Count]</t>
  </si>
  <si>
    <t>[MEASURES].[Eod01204 Percent Range01204 All]</t>
  </si>
  <si>
    <t>[MEASURES].[Eod01204 D 1000]</t>
  </si>
  <si>
    <t>[MEASURES].[Count Percent Range01204 All]</t>
  </si>
  <si>
    <t>в процентах от общей площади земли</t>
  </si>
  <si>
    <t>в среднем  на одно хозяйство, га</t>
  </si>
  <si>
    <t>в процентах
от общей площади земли хозяйств</t>
  </si>
  <si>
    <t>в процентах
от общего числа хозяйств</t>
  </si>
  <si>
    <t>Из общей площади земли занято под посевы сельскохозяйственных культур</t>
  </si>
  <si>
    <t xml:space="preserve">Общая площадь земли </t>
  </si>
  <si>
    <t>Число хозяйств</t>
  </si>
  <si>
    <t>[Tech Cycle].[Code].&amp;[6]
[Category].[Parent].&amp;[09]
[Dim Sample].[Code].[0-4]</t>
  </si>
  <si>
    <t>свыше 20,0</t>
  </si>
  <si>
    <t>10,01 - 20,0</t>
  </si>
  <si>
    <t>2,51 - 10,00</t>
  </si>
  <si>
    <t>1,01 - 2,50</t>
  </si>
  <si>
    <t>0,66 - 1,00</t>
  </si>
  <si>
    <t>0,46 - 0,65</t>
  </si>
  <si>
    <t>0,36 - 0,45</t>
  </si>
  <si>
    <t>0,26 - 0,35</t>
  </si>
  <si>
    <t>0,16 - 0,25</t>
  </si>
  <si>
    <t>0,06 - 0,15</t>
  </si>
  <si>
    <t xml:space="preserve"> имевшие посевную площадь, га: </t>
  </si>
  <si>
    <t>[MEASURES].[Eod31267 D 1000]</t>
  </si>
  <si>
    <t>[MEASURES].[Eod31128 D 1000]</t>
  </si>
  <si>
    <t>[MEASURES].[Eod31127 D 1000]</t>
  </si>
  <si>
    <t>основной источник денежных средств</t>
  </si>
  <si>
    <t xml:space="preserve">дополнительный источник денежных средств </t>
  </si>
  <si>
    <t>самообеспечение продовольствием</t>
  </si>
  <si>
    <t>в процентах от общей площади посевов</t>
  </si>
  <si>
    <t>Число личных подсобных хозяйств</t>
  </si>
  <si>
    <t>свыше 10</t>
  </si>
  <si>
    <t>4 - 5</t>
  </si>
  <si>
    <t>3</t>
  </si>
  <si>
    <t>2</t>
  </si>
  <si>
    <t xml:space="preserve">Число личных подсобных хозяйств </t>
  </si>
  <si>
    <t>ГРУППИРОВКА СЕЛЬСКОХОЗЯЙСТВЕННЫХ ОРГАНИЗАЦИЙ  ПО ПОГОЛОВЬЮ КРУПНОГО РОГАТОГО СКОТА</t>
  </si>
  <si>
    <t>ГРУППИРОВКА СЕЛЬСКОХОЗЯЙСТВЕННЫХ ОРГАНИЗАЦИЙ  ПО РАЗМЕРУ СЕЛЬСКОХОЗЯЙСТВЕННЫХ УГОДИЙ</t>
  </si>
  <si>
    <t>ГРУППИРОВКА СЕЛЬСКОХОЗЯЙСТВЕННЫХ ОРГАНИЗАЦИЙ ПО РАЗМЕРУ ОБЩЕЙ ПОСЕВНОЙ ПЛОЩАДИ ПОД УРОЖАЙ 2021 Г.</t>
  </si>
  <si>
    <t>ГРУППИРОВКА СЕЛЬСКОХОЗЯЙСТВЕННЫХ ОРГАНИЗАЦИЙ  ПО ПОГОЛОВЬЮ КОРОВ</t>
  </si>
  <si>
    <t>ГРУППИРОВКА КРЕСТЬЯНСКИХ (ФЕРМЕРСКИХ) ХОЗЯЙСТВ И ИНДИВИДУАЛЬНЫХ ПРЕДПРИНИМАТЕЛЕЙ ПО РАЗМЕРУ СЕЛЬСКОХОЗЯЙСТВЕННЫХ УГОДИЙ</t>
  </si>
  <si>
    <t>ГРУППИРОВКА КРЕСТЬЯНСКИХ (ФЕРМЕРСКИХ) ХОЗЯЙСТВ И ИНДИВИДУАЛЬНЫХ ПРЕДПРИНИМАТЕЛЕЙ ПО РАЗМЕРУ ОБЩЕЙ ПОСЕВНОЙ ПЛОЩАДИ ПОД УРОЖАЙ 2021 Г.</t>
  </si>
  <si>
    <t>ГРУППИРОВКА КРЕСТЬЯНСКИХ (ФЕРМЕРСКИХ) ХОЗЯЙСТВ И ИНДИВИДУАЛЬНЫХ ПРЕДПРИНИМАТЕЛЕЙ ПО ПОГОЛОВЬЮ КРУПНОГО РОГАТОГО СКОТА</t>
  </si>
  <si>
    <t>ГРУППИРОВКА КРЕСТЬЯНСКИХ (ФЕРМЕРСКИХ) ХОЗЯЙСТВ И ИНДИВИДУАЛЬНЫХ ПРЕДПРИНИМАТЕЛЕЙ ПО ПОГОЛОВЬЮ КОРОВ</t>
  </si>
  <si>
    <t>ГРУППИРОВКА ЛИЧНЫХ ПОДСОБНЫХ И ДРУГИХ ИНДИВИДУАЛЬНЫХ ХОЗЯЙСТВ ГРАЖДАН СЕЛЬСКИХ НАСЕЛЕННЫХ ПУНКТОВ  ПО РАЗМЕРУ ЗЕМЕЛЬНОЙ ПЛОЩАДИ</t>
  </si>
  <si>
    <t>ГРУППИРОВКА ЛИЧНЫХ ПОДСОБНЫХ И ДРУГИХ ИНДИВИДУАЛЬНЫХ ХОЗЯЙСТВ ГРАЖДАН СЕЛЬСКИХ НАСЕЛЕННЫХ ПУНКТОВ ПО РАЗМЕРУ ОБЩЕЙ  ПОСЕВНОЙ ПЛОЩАДИ ПОД УРОЖАЙ 2021 Г.</t>
  </si>
  <si>
    <t>ГРУППИРОВКА ЛИЧНЫХ ПОДСОБНЫХ И ДРУГИХ ИНДИВИДУАЛЬНЫХ ХОЗЯЙСТВ ГРАЖДАН СЕЛЬСКИХ НАСЕЛЕННЫХ ПУНКТОВ ПО ПОГОЛОВЬЮ КРУПНОГО РОГАТОГО СКОТА</t>
  </si>
  <si>
    <t>ГРУППИРОВКА ЛИЧНЫХ ПОДСОБНЫХ И ДРУГИХ ИНДИВИДУАЛЬНЫХ ХОЗЯЙСТВ ГРАЖДАН СЕЛЬСКИХ НАСЕЛЕННЫХ ПУНКТОВ ПО ПОГОЛОВЬЮ КОРОВ</t>
  </si>
  <si>
    <t>Итого:</t>
  </si>
  <si>
    <t>[Range42200].[Code].[All]_x000D_
[Range42200].[Have].[All]</t>
  </si>
  <si>
    <t>[Range42200].[Code].&amp;[10]
[Range42200].[Have].&amp;[1]</t>
  </si>
  <si>
    <t>300,1 - 500,0</t>
  </si>
  <si>
    <t>[Range42200].[Code].&amp;[9]
[Range42200].[Have].&amp;[1]</t>
  </si>
  <si>
    <t>200,1 - 300,0</t>
  </si>
  <si>
    <t>[Range42200].[Code].&amp;[8]
[Range42200].[Have].&amp;[1]</t>
  </si>
  <si>
    <t>100,1 - 200,0</t>
  </si>
  <si>
    <t>[Range42200].[Code].&amp;[7]_x000D_
[Range42200].[Have].&amp;[1]</t>
  </si>
  <si>
    <t>50,1 - 100,0</t>
  </si>
  <si>
    <t>[Range42200].[Code].&amp;[6]_x000D_
[Range42200].[Have].&amp;[1]</t>
  </si>
  <si>
    <t>20,1 - 50,0</t>
  </si>
  <si>
    <t>[Range42200].[Code].&amp;[5]_x000D_
[Range42200].[Have].&amp;[1]</t>
  </si>
  <si>
    <t>10,1 - 20,0</t>
  </si>
  <si>
    <t>[Range42200].[Code].&amp;[4]_x000D_
[Range42200].[Have].&amp;[1]</t>
  </si>
  <si>
    <t>5,1 - 10,0</t>
  </si>
  <si>
    <t>[Range42200].[Code].&amp;[3]_x000D_
[Range42200].[Have].&amp;[1]</t>
  </si>
  <si>
    <t>1,1 - 5,0</t>
  </si>
  <si>
    <t>[Range42200].[Code].&amp;[2]_x000D_
[Range42200].[Have].&amp;[1]</t>
  </si>
  <si>
    <t>до 1,1</t>
  </si>
  <si>
    <t>[Range42200].[Code].&amp;[1]_x000D_
[Range42200].[Have].&amp;[1]</t>
  </si>
  <si>
    <t xml:space="preserve">Объединения, имевшие земельную площадью, га: </t>
  </si>
  <si>
    <t/>
  </si>
  <si>
    <t>[MEASURES].[Eod42200 Percent Range42200 All]_x000D_
[Category].[Parent].&amp;[36]</t>
  </si>
  <si>
    <t>[MEASURES].[Eod42200 D 1000]_x000D_
[Category].[Parent].&amp;[36]</t>
  </si>
  <si>
    <t>[MEASURES].[Count Percent Range42200 All]_x000D_
[Category].[Parent].&amp;[36]</t>
  </si>
  <si>
    <t>[MEASURES].[Count]_x000D_
[Category].[Parent].&amp;[36]</t>
  </si>
  <si>
    <t>[MEASURES].[Eod42200 Percent Range42200 All]_x000D_
[Category].[Parent].&amp;[34]</t>
  </si>
  <si>
    <t>[MEASURES].[Eod42200 D 1000]_x000D_
[Category].[Parent].&amp;[34]</t>
  </si>
  <si>
    <t>[MEASURES].[Count Percent Range42200 All]_x000D_
[Category].[Parent].&amp;[34]</t>
  </si>
  <si>
    <t>[MEASURES].[Count]_x000D_
[Category].[Parent].&amp;[34]</t>
  </si>
  <si>
    <t>[MEASURES].[Eod42200 Percent Range42200 All]
[Category].[Parent].&amp;[33]</t>
  </si>
  <si>
    <t>[MEASURES].[Eod42200 D 1000]_x000D_
[Category].[Parent].&amp;[33]</t>
  </si>
  <si>
    <t>[MEASURES].[Count Percent Range42200 All]
[Category].[Parent].&amp;[33]</t>
  </si>
  <si>
    <t>[MEASURES].[Count]
[Category].[Parent].&amp;[33]</t>
  </si>
  <si>
    <t>в процентах от общей площади земли объединений</t>
  </si>
  <si>
    <t xml:space="preserve">в процентах от общего числа объединений </t>
  </si>
  <si>
    <t>число объединений</t>
  </si>
  <si>
    <t>Дачные и другие объединения</t>
  </si>
  <si>
    <t>Огороднические объединения</t>
  </si>
  <si>
    <t>Cадоводческие объединения</t>
  </si>
  <si>
    <t>[Tech Cycle].[Code].&amp;[6]
[Dim Sample].[Code].[0-4]</t>
  </si>
  <si>
    <t>ГРУППИРОВКА НЕКОММЕРЧЕСКИХ ОБЪЕДИНЕНИЙ ГРАЖДАН ПО РАЗМЕРУ ЗЕМЕЛЬНОЙ ПЛОЩАДИ</t>
  </si>
  <si>
    <t>Х. ГРУППИРОВКИ</t>
  </si>
  <si>
    <t>44. ГРУППИРОВКА СЕЛЬСКОХОЗЯЙСТВЕННЫХ ОРГАНИЗАЦИЙ  ПО РАЗМЕРУ СЕЛЬСКОХОЗЯЙСТВЕННЫХ УГОДИЙ</t>
  </si>
  <si>
    <t>45. ГРУППИРОВКА СЕЛЬСКОХОЗЯЙСТВЕННЫХ ОРГАНИЗАЦИЙ ПО РАЗМЕРУ ОБЩЕЙ ПОСЕВНОЙ ПЛОЩАДИ ПОД УРОЖАЙ 2021 Г.</t>
  </si>
  <si>
    <t>46. ГРУППИРОВКА СЕЛЬСКОХОЗЯЙСТВЕННЫХ ОРГАНИЗАЦИЙ  ПО ПОГОЛОВЬЮ КРУПНОГО РОГАТОГО СКОТА</t>
  </si>
  <si>
    <t>47. ГРУППИРОВКА СЕЛЬСКОХОЗЯЙСТВЕННЫХ ОРГАНИЗАЦИЙ  ПО ПОГОЛОВЬЮ КОРОВ</t>
  </si>
  <si>
    <t>48. ГРУППИРОВКА КРЕСТЬЯНСКИХ (ФЕРМЕРСКИХ) ХОЗЯЙСТВ И ИНДИВИДУАЛЬНЫХ ПРЕДПРИНИМАТЕЛЕЙ ПО РАЗМЕРУ СЕЛЬСКОХОЗЯЙСТВЕННЫХ УГОДИЙ</t>
  </si>
  <si>
    <t>49. ГРУППИРОВКА КРЕСТЬЯНСКИХ (ФЕРМЕРСКИХ) ХОЗЯЙСТВ И ИНДИВИДУАЛЬНЫХ ПРЕДПРИНИМАТЕЛЕЙ ПО РАЗМЕРУ ОБЩЕЙ ПОСЕВНОЙ ПЛОЩАДИ ПОД УРОЖАЙ 2021 Г.</t>
  </si>
  <si>
    <t>50. ГРУППИРОВКА КРЕСТЬЯНСКИХ (ФЕРМЕРСКИХ) ХОЗЯЙСТВ И ИНДИВИДУАЛЬНЫХ ПРЕДПРИНИМАТЕЛЕЙ ПО ПОГОЛОВЬЮ КРУПНОГО РОГАТОГО СКОТА</t>
  </si>
  <si>
    <t>51. ГРУППИРОВКА КРЕСТЬЯНСКИХ (ФЕРМЕРСКИХ) ХОЗЯЙСТВ И ИНДИВИДУАЛЬНЫХ ПРЕДПРИНИМАТЕЛЕЙ ПО ПОГОЛОВЬЮ КОРОВ</t>
  </si>
  <si>
    <t>52. ГРУППИРОВКА ЛИЧНЫХ ПОДСОБНЫХ И ДРУГИХ ИНДИВИДУАЛЬНЫХ ХОЗЯЙСТВ ГРАЖДАН СЕЛЬСКИХ НАСЕЛЕННЫХ ПУНКТОВ  ПО РАЗМЕРУ ЗЕМЕЛЬНОЙ ПЛОЩАДИ</t>
  </si>
  <si>
    <t>53. ГРУППИРОВКА ЛИЧНЫХ ПОДСОБНЫХ И ДРУГИХ ИНДИВИДУАЛЬНЫХ ХОЗЯЙСТВ ГРАЖДАН СЕЛЬСКИХ НАСЕЛЕННЫХ ПУНКТОВ ПО РАЗМЕРУ ОБЩЕЙ  ПОСЕВНОЙ ПЛОЩАДИ ПОД УРОЖАЙ 2021 Г.</t>
  </si>
  <si>
    <t>54 ГРУППИРОВКА ЛИЧНЫХ ПОДСОБНЫХ И ДРУГИХ ИНДИВИДУАЛЬНЫХ ХОЗЯЙСТВ ГРАЖДАН СЕЛЬСКИХ НАСЕЛЕННЫХ ПУНКТОВ ПО ПОГОЛОВЬЮ КРУПНОГО РОГАТОГО СКОТА</t>
  </si>
  <si>
    <t xml:space="preserve">55. ГРУППИРОВКА ЛИЧНЫХ ПОДСОБНЫХ И ДРУГИХ ИНДИВИДУАЛЬНЫХ ХОЗЯЙСТВ ГРАЖДАН СЕЛЬСКИХ НАСЕЛЕННЫХ ПУНКТОВ ПО ПОГОЛОВЬЮ КОРОВ </t>
  </si>
  <si>
    <t>56. ГРУППИРОВКА НЕКОММЕРЧЕСКИХ ОБЪЕДИНЕНИЙ ГРАЖДАН ПО РАЗМЕРУ ЗЕМЕЛЬНОЙ ПЛОЩАДИ</t>
  </si>
  <si>
    <t>44'!A1</t>
  </si>
  <si>
    <t>45'!A1</t>
  </si>
  <si>
    <t>46'!A1</t>
  </si>
  <si>
    <t>47'!A1</t>
  </si>
  <si>
    <t>48'!A1</t>
  </si>
  <si>
    <t>49'!A1</t>
  </si>
  <si>
    <t>50'!A1</t>
  </si>
  <si>
    <t>51'!A1</t>
  </si>
  <si>
    <t>52'!A1</t>
  </si>
  <si>
    <t>53'!A1</t>
  </si>
  <si>
    <t>54'!A1</t>
  </si>
  <si>
    <t>55'!A1</t>
  </si>
  <si>
    <t>56'!A1</t>
  </si>
  <si>
    <t>всего,
га</t>
  </si>
  <si>
    <t>всего, голов</t>
  </si>
  <si>
    <t>всего,  голов</t>
  </si>
  <si>
    <t>всего, га</t>
  </si>
  <si>
    <t>общая площадь земли объединений, га</t>
  </si>
  <si>
    <t>общая площадь земли объединений, 
 га</t>
  </si>
  <si>
    <t xml:space="preserve">всего,
</t>
  </si>
  <si>
    <t>Распределение хозяйств по цели производства</t>
  </si>
  <si>
    <t>Ответственные за выпуск:</t>
  </si>
  <si>
    <t xml:space="preserve">Данные представлены в абсолютных и относительных показателях. </t>
  </si>
  <si>
    <t>Территориальный орган Федеральной службы</t>
  </si>
  <si>
    <t>государственной статистики</t>
  </si>
  <si>
    <t>Егорова К.И.;  Павлова С.Н.</t>
  </si>
  <si>
    <t xml:space="preserve">Основные   итоги  сельскохозяйственной   микропереписи   2021  года.  Статистический сборник / Территориальный орган Федеральной службы государственной статистики по Республике Республике Саха (Якутия), 2023 </t>
  </si>
  <si>
    <t>по Республике Саха(Якутия)</t>
  </si>
  <si>
    <t>https://sakha.gks.ru/</t>
  </si>
  <si>
    <t>В статистическом сборнике представлены основные итоги сельскохозяйственной микропереписи 2021 года в разрезе категорий хозяйств.  В издании содержится информация о числе объектов микропереписи,  размерах и структуре сельскохозяйственных угодий и посевных площадей сельскохозяйственных культур, поголовье сельскохозяйственных животных по видам, производственной инфраструктуре по Республике Саха(Якутия) и муниципальным районам, гордским округам</t>
  </si>
  <si>
    <t>Программа сельскохозяйственной микропереписи 2021 года разработана в соответствии с Программой Всемирной сельскохозяйственной переписи ФАО ООН, а также с учетом опыта проведения Всероссийской сельскохозяйственной переписи 2016 года.</t>
  </si>
  <si>
    <t>Согласно рекомендациям ФАО ООН при разработке программы микропереписи был использован модульный подход, при котором предусматривается сбор ограниченного круга данных, необходимых для проведения международного сопоставления по ключевым показателям.</t>
  </si>
  <si>
    <t>В соответствии с Федеральным законом от 21 июля 2005 г. № 108-ФЗ «О Всероссийской сельскохозяйственной переписи» объектами сельскохозяйственной переписи определены юридические и физические лица, которые являются собственниками, пользователями, владельцами или арендаторами земельных участков, предназначенных или используемых для производства сельскохозяйственной продукции, либо имеют сельскохозяйственных животных.</t>
  </si>
  <si>
    <t>Объектами сельскохозяйственной микропереписи являются следующие категории производителей сельскохозяйственной продукции:</t>
  </si>
  <si>
    <t>сельскохозяйственные организации;</t>
  </si>
  <si>
    <t>крестьянские (фермерские) хозяйства;</t>
  </si>
  <si>
    <t>индивидуальные предприниматели;</t>
  </si>
  <si>
    <t>личные подсобные и другие индивидуальные хозяйства граждан;</t>
  </si>
  <si>
    <t>некоммерческие товарищества (садоводческие, огороднические и другие).</t>
  </si>
  <si>
    <r>
      <t xml:space="preserve">К </t>
    </r>
    <r>
      <rPr>
        <b/>
        <sz val="14"/>
        <rFont val="Arial Narrow"/>
        <family val="2"/>
        <charset val="204"/>
      </rPr>
      <t xml:space="preserve">сельскохозяйственными организациям </t>
    </r>
    <r>
      <rPr>
        <sz val="14"/>
        <rFont val="Arial Narrow"/>
        <family val="2"/>
        <charset val="204"/>
      </rPr>
      <t>отнесены хозяйственные товарищества, общества и партнерства (в том числе публичные и непубличные акционерные общества), сельскохозяйственные производственные кооперативы, унитарные предприятия, крупные подсобные сельскохозяйственные предприятия несельскохозяйственных организаций.</t>
    </r>
  </si>
  <si>
    <r>
      <t xml:space="preserve">В соответствии с официальной статистической методологией Росстата в рамках сельскохозяйственной микропереписи 2021 г. к </t>
    </r>
    <r>
      <rPr>
        <b/>
        <sz val="14"/>
        <rFont val="Arial Narrow"/>
        <family val="2"/>
        <charset val="204"/>
      </rPr>
      <t>крупным подсобным сельскохозяйственным предприятиям</t>
    </r>
    <r>
      <rPr>
        <sz val="14"/>
        <rFont val="Arial Narrow"/>
        <family val="2"/>
        <charset val="204"/>
      </rPr>
      <t xml:space="preserve"> </t>
    </r>
    <r>
      <rPr>
        <b/>
        <sz val="14"/>
        <rFont val="Arial Narrow"/>
        <family val="2"/>
        <charset val="204"/>
      </rPr>
      <t xml:space="preserve">несельскохозяйственных организаций </t>
    </r>
    <r>
      <rPr>
        <sz val="14"/>
        <rFont val="Arial Narrow"/>
        <family val="2"/>
        <charset val="204"/>
      </rPr>
      <t>отнесены хозяйства, имеющие посевные площади сельскохозяйственных культур не менее 50 гектаров и/или не менее 10 голов крупного рогатого скота, или не менее 5 голов коров, или не менее 20 голов свиней, или не менее 15 голов овец или коз, или не менее 100 голов птицы, или не менее 10 голов лошадей.</t>
    </r>
  </si>
  <si>
    <t>__________________________</t>
  </si>
  <si>
    <r>
      <t>1</t>
    </r>
    <r>
      <rPr>
        <sz val="8"/>
        <color rgb="FF000000"/>
        <rFont val="Arial Narrow"/>
        <family val="2"/>
        <charset val="204"/>
      </rPr>
      <t xml:space="preserve"> Пункт 1 статьи 1 Федерального закона от 11 июня 2003 г. № 74-ФЗ «О крестьянском (фермерском) хозяйстве»</t>
    </r>
  </si>
  <si>
    <r>
      <t xml:space="preserve">К </t>
    </r>
    <r>
      <rPr>
        <b/>
        <sz val="14"/>
        <rFont val="Arial Narrow"/>
        <family val="2"/>
        <charset val="204"/>
      </rPr>
      <t xml:space="preserve">малым сельскохозяйственным предприятиям (включая микропредприятия) </t>
    </r>
    <r>
      <rPr>
        <sz val="14"/>
        <rFont val="Arial Narrow"/>
        <family val="2"/>
        <charset val="204"/>
      </rPr>
      <t>отнесены юридические лица – коммерческие организации, внесенные в единый реестр субъектов малого и среднего предпринимательства и соответствующие условиям, установленным Федеральным законом от 24 июля 2007 г. № 209-ФЗ «О развитии малого и среднего предпринимательства в Российской Федерации».</t>
    </r>
  </si>
  <si>
    <r>
      <t xml:space="preserve">Крестьянское (фермерское) хозяйство </t>
    </r>
    <r>
      <rPr>
        <sz val="14"/>
        <rFont val="Arial Narrow"/>
        <family val="2"/>
        <charset val="204"/>
      </rPr>
      <t>– объединение граждан, связанных родством и/или свойством, имеющих в общей собственности имущество и совместно осуществляющих производственную и иную хозяйственную деятельность (производство, переработку, хранение, транспортировку и реализацию сельскохозяйственной продукции), основанную на их личном участии</t>
    </r>
    <r>
      <rPr>
        <vertAlign val="superscript"/>
        <sz val="14"/>
        <rFont val="Arial Narrow"/>
        <family val="2"/>
        <charset val="204"/>
      </rPr>
      <t>1</t>
    </r>
    <r>
      <rPr>
        <sz val="14"/>
        <rFont val="Arial Narrow"/>
        <family val="2"/>
        <charset val="204"/>
      </rPr>
      <t>.</t>
    </r>
  </si>
  <si>
    <r>
      <t xml:space="preserve">Индивидуальный предприниматель </t>
    </r>
    <r>
      <rPr>
        <sz val="14"/>
        <color rgb="FF000000"/>
        <rFont val="Arial Narrow"/>
        <family val="2"/>
        <charset val="204"/>
      </rPr>
      <t>– гражданин (физическое лицо), занимающийся предпринимательской деятельностью без образования юридического лица с момента его государственной регистрации в соответствии со статьей 23 Гражданского кодекса Российской Федерации и заявивший в Свидетельстве о государственной регистрации виды деятельности, отнесенные согласно Общероссийскому классификатору видов экономической деятельности (ОКВЭД) к сельскому хозяйству.</t>
    </r>
  </si>
  <si>
    <r>
      <t xml:space="preserve">Личное подсобное хозяйство </t>
    </r>
    <r>
      <rPr>
        <sz val="14"/>
        <color rgb="FF000000"/>
        <rFont val="Arial Narrow"/>
        <family val="2"/>
        <charset val="204"/>
      </rPr>
      <t>– форма непредпринимательской деятельности по производству и переработке сельскохозяйственной продукции, осуществляемой личным трудом гражданина и членов его семьи в целях удовлетворения личных потребностей на земельном участке, предоставленном или приобретенном для ведения личного подсобного хозяйства. Землепользование хозяйств может состоять</t>
    </r>
  </si>
  <si>
    <r>
      <t>из приусадебных и полевых участков</t>
    </r>
    <r>
      <rPr>
        <vertAlign val="superscript"/>
        <sz val="14"/>
        <color rgb="FF000000"/>
        <rFont val="Arial Narrow"/>
        <family val="2"/>
        <charset val="204"/>
      </rPr>
      <t>2</t>
    </r>
    <r>
      <rPr>
        <sz val="14"/>
        <color rgb="FF000000"/>
        <rFont val="Arial Narrow"/>
        <family val="2"/>
        <charset val="204"/>
      </rPr>
      <t>.</t>
    </r>
  </si>
  <si>
    <r>
      <t xml:space="preserve">К личным подсобным и другим индивидуальным хозяйствам граждан в соответствии с официальной статистической методологией Росстата в рамках сельскохозяйственной микропереписи 2021 г. относятся граждане </t>
    </r>
    <r>
      <rPr>
        <b/>
        <sz val="14"/>
        <color rgb="FF000000"/>
        <rFont val="Arial Narrow"/>
        <family val="2"/>
        <charset val="204"/>
      </rPr>
      <t>сельских населенных пунктов сельских и городских поселений, городских округов</t>
    </r>
    <r>
      <rPr>
        <sz val="14"/>
        <color rgb="FF000000"/>
        <rFont val="Arial Narrow"/>
        <family val="2"/>
        <charset val="204"/>
      </rPr>
      <t>, имеющие земельные участки для ведения личного подсобного хозяйства, индивидуального жилищного строительства</t>
    </r>
    <r>
      <rPr>
        <vertAlign val="superscript"/>
        <sz val="14"/>
        <color rgb="FF000000"/>
        <rFont val="Arial Narrow"/>
        <family val="2"/>
        <charset val="204"/>
      </rPr>
      <t>3</t>
    </r>
    <r>
      <rPr>
        <sz val="14"/>
        <color rgb="FF000000"/>
        <rFont val="Arial Narrow"/>
        <family val="2"/>
        <charset val="204"/>
      </rPr>
      <t>, земельные участки (садовые, огороднические и другие), не входящие в объединения, или имеющие сельскохозяйственных животных</t>
    </r>
    <r>
      <rPr>
        <vertAlign val="superscript"/>
        <sz val="14"/>
        <color rgb="FF000000"/>
        <rFont val="Arial Narrow"/>
        <family val="2"/>
        <charset val="204"/>
      </rPr>
      <t>4</t>
    </r>
    <r>
      <rPr>
        <sz val="14"/>
        <color rgb="FF000000"/>
        <rFont val="Arial Narrow"/>
        <family val="2"/>
        <charset val="204"/>
      </rPr>
      <t>.</t>
    </r>
  </si>
  <si>
    <r>
      <t xml:space="preserve">Садоводческое и огородническое некоммерческое товарищество </t>
    </r>
    <r>
      <rPr>
        <sz val="14"/>
        <color rgb="FF000000"/>
        <rFont val="Arial Narrow"/>
        <family val="2"/>
        <charset val="204"/>
      </rPr>
      <t>– некоммерческие организации, создаваемые гражданами для ведения садоводства и огородничества в соответствии с Гражданским кодексом Российской Федерации и Федеральным законом от 29 июля 2017 г. № 217-ФЗ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Федерации».</t>
    </r>
  </si>
  <si>
    <t>К другим некоммерческим объединениям следует относить дачные, а также бывшие дачные объединения граждан, перерегистрированные в правовую организационную форму объединения, отличную от садоводческого или огороднического товарищества, но расположенные в прежних границах территории</t>
  </si>
  <si>
    <t>своего объединения.</t>
  </si>
  <si>
    <r>
      <t>Для сбора сведений об объектах сельскохозяйственной микропереписи 2021 г. разработаны 4 формы федерального статистического наблюдения</t>
    </r>
    <r>
      <rPr>
        <vertAlign val="superscript"/>
        <sz val="14"/>
        <color rgb="FF000000"/>
        <rFont val="Arial Narrow"/>
        <family val="2"/>
        <charset val="204"/>
      </rPr>
      <t>5</t>
    </r>
    <r>
      <rPr>
        <sz val="14"/>
        <color rgb="FF000000"/>
        <rFont val="Arial Narrow"/>
        <family val="2"/>
        <charset val="204"/>
      </rPr>
      <t>:</t>
    </r>
  </si>
  <si>
    <t>№ 1 «Переписной лист сельскохозяйственных организаций»;</t>
  </si>
  <si>
    <t>№ 2 «Переписной лист крестьянских (фермерских) хозяйств и индивидуальных предпринимателей»;</t>
  </si>
  <si>
    <t>№ 3 «Переписной лист личных подсобных и других индивидуальных хозяйств граждан»;</t>
  </si>
  <si>
    <t>№ 4 «Переписной лист садоводческих, огороднических и других некоммерческих товариществ граждан».</t>
  </si>
  <si>
    <r>
      <t>Переписной лист – документ установленного образца, который содержит сведения об объектах, подлежащих сельскохозяйственной, и применяемый для сбора сведений об объектах сельскохозяйственной переписи и их обработки</t>
    </r>
    <r>
      <rPr>
        <vertAlign val="superscript"/>
        <sz val="14"/>
        <color rgb="FF000000"/>
        <rFont val="Arial Narrow"/>
        <family val="2"/>
        <charset val="204"/>
      </rPr>
      <t>6</t>
    </r>
    <r>
      <rPr>
        <sz val="14"/>
        <color rgb="FF000000"/>
        <rFont val="Arial Narrow"/>
        <family val="2"/>
        <charset val="204"/>
      </rPr>
      <t>.</t>
    </r>
  </si>
  <si>
    <t>В ходе микропереписи использовались методы сплошного и несплошного статистического наблюдения.</t>
  </si>
  <si>
    <t>Сельскохозяйственные организации, крестьянские (фермерские) хозяйства и индивидуальные предприниматели были обследованы методом сплошного статистического наблюдения. Сбор сведений по ним происходил путем самозаполнения электронных переписных листов респондентами через систему web-сбора Росстата.</t>
  </si>
  <si>
    <t>Метод несплошного статистического наблюдения (выборка – не менее 30%) применялся для личных подсобных и других индивидуальных хозяйств граждан.</t>
  </si>
  <si>
    <t>Основу несплошного статистического наблюдения по личным подсобным хозяйствам граждан составляли личные подсобные и другие индивидуальные хозяйства граждан сельских населенных пунктов муниципальных районов/городских округов за исключением малочисленных (с числом жителей менее 10 домохозяйств), труднодоступных населенных пунктов.</t>
  </si>
  <si>
    <t>________________________</t>
  </si>
  <si>
    <r>
      <t>2</t>
    </r>
    <r>
      <rPr>
        <sz val="8"/>
        <color rgb="FF000000"/>
        <rFont val="Arial Narrow"/>
        <family val="2"/>
        <charset val="204"/>
      </rPr>
      <t xml:space="preserve"> Статьи 2, 4 Федерального закона от 7 июля 2003 г. № 112-ФЗ «О личном подсобном хозяйстве».</t>
    </r>
  </si>
  <si>
    <r>
      <t>3</t>
    </r>
    <r>
      <rPr>
        <sz val="8"/>
        <color rgb="FF000000"/>
        <rFont val="Arial Narrow"/>
        <family val="2"/>
        <charset val="204"/>
      </rPr>
      <t xml:space="preserve"> Граждане, имеющие земельные участки для индивидуального жилищного строительства с площадью 4 и более соток и занимающиеся</t>
    </r>
  </si>
  <si>
    <t>сельскохозяйственным производством.</t>
  </si>
  <si>
    <r>
      <t>4</t>
    </r>
    <r>
      <rPr>
        <sz val="8"/>
        <color rgb="FF000000"/>
        <rFont val="Arial Narrow"/>
        <family val="2"/>
        <charset val="204"/>
      </rPr>
      <t xml:space="preserve"> Пункт 7 статьи 1 Закона № 108-ФЗ «О Всероссийской сельскохозяйственной переписи».</t>
    </r>
  </si>
  <si>
    <r>
      <t>5</t>
    </r>
    <r>
      <rPr>
        <sz val="8"/>
        <color rgb="FF000000"/>
        <rFont val="Arial Narrow"/>
        <family val="2"/>
        <charset val="204"/>
      </rPr>
      <t xml:space="preserve"> Приказ Росстата от 28 сентября 2020 г. № 586 «Об утверждении форм федерального статистического наблюдения «Сельскохозяйственная микроперепись 2021 года» и указаний по их заполнению.</t>
    </r>
  </si>
  <si>
    <r>
      <t>6</t>
    </r>
    <r>
      <rPr>
        <sz val="8"/>
        <color rgb="FF000000"/>
        <rFont val="Arial Narrow"/>
        <family val="2"/>
        <charset val="204"/>
      </rPr>
      <t xml:space="preserve"> Пункт 4 статьи 1 Федерального закона от 21 июля 2005 г. № 108-ФЗ «О Всероссийской сельскохозяйственной переписи»</t>
    </r>
  </si>
  <si>
    <t>Для полноты охвата объектов микропереписи, уточнения данных отдельных показателей в переписных листах в период микропереписи и после нее осуществлялись контрольные мероприятия, с охватом не менее 1% объектов микропереписи по каждому счетному участку.</t>
  </si>
  <si>
    <t>Впервые в период проведения сельскохозяйственной микропереписи 2021 г. и подведения итогов были применены инновационные технологии контроля данных переписи – данные спутникового мониторинга и беспилотных летательных аппаратов.</t>
  </si>
  <si>
    <t>Итоги по категориям сельскохозяйственных производителей, в том числе по личным подсобным и другим индивидуальным хозяйствам граждан сельских населенных пунктов сформированы в соответствии с Общероссийским классификатором территорий муниципальных образований (ОКТМО).</t>
  </si>
  <si>
    <t>Сводные данные по личным подсобным и другим индивидуальным хозяйствам граждан сформированы по объектам, относящимся к сельским населенным пунктам (объекты, содержащие на 9–11 знаке кода ОКТМО значение в диапазоне 101– 999) с досчетом на всю генеральную совокупность граждан сельских населенных пунктов.</t>
  </si>
  <si>
    <r>
      <t xml:space="preserve">В настоящем издании приняты следующие </t>
    </r>
    <r>
      <rPr>
        <b/>
        <sz val="14"/>
        <color rgb="FF000000"/>
        <rFont val="Arial Narrow"/>
        <family val="2"/>
        <charset val="204"/>
      </rPr>
      <t>понятия и определения:</t>
    </r>
  </si>
  <si>
    <r>
      <t xml:space="preserve">Сельскохозяйственные угодья </t>
    </r>
    <r>
      <rPr>
        <sz val="14"/>
        <color rgb="FF000000"/>
        <rFont val="Arial Narrow"/>
        <family val="2"/>
        <charset val="204"/>
      </rPr>
      <t>– земельные угодья, систематически используемые для получения сельскохозяйственной продукции. К ним относятся пашня, залежь, многолетние насаждения, сенокосы и пастбища.</t>
    </r>
  </si>
  <si>
    <r>
      <t xml:space="preserve">В площадь </t>
    </r>
    <r>
      <rPr>
        <b/>
        <sz val="14"/>
        <color rgb="FF000000"/>
        <rFont val="Arial Narrow"/>
        <family val="2"/>
        <charset val="204"/>
      </rPr>
      <t xml:space="preserve">фактически используемых сельскохозяйственных угодий </t>
    </r>
    <r>
      <rPr>
        <sz val="14"/>
        <color rgb="FF000000"/>
        <rFont val="Arial Narrow"/>
        <family val="2"/>
        <charset val="204"/>
      </rPr>
      <t>включаются сельскохозяйственные угодья, на которых фактически осуществлялось сельскохозяйственное производство в 2020–2021 годах.</t>
    </r>
  </si>
  <si>
    <r>
      <t xml:space="preserve">Пашня </t>
    </r>
    <r>
      <rPr>
        <sz val="14"/>
        <color rgb="FF000000"/>
        <rFont val="Arial Narrow"/>
        <family val="2"/>
        <charset val="204"/>
      </rPr>
      <t>– сельскохозяйственное угодье, систематически обрабатываемое и используемое под посевы сельскохозяйственных культур, включая посевы многолетних трав, а также чистые пары. К пашне также относятся площади парников и теплиц. В пашню не включаются земельные участки сенокосов и пастбищ, распаханные с целью их коренного улучшения и занятые посевами предварительных культур (в течение не более двух-трех лет), а также междурядья сада, используемые под посевы.</t>
    </r>
  </si>
  <si>
    <r>
      <t xml:space="preserve">Сенокос </t>
    </r>
    <r>
      <rPr>
        <sz val="14"/>
        <color rgb="FF000000"/>
        <rFont val="Arial Narrow"/>
        <family val="2"/>
        <charset val="204"/>
      </rPr>
      <t>– сельскохозяйственное угодье, систематически используемое под сенокошение.</t>
    </r>
  </si>
  <si>
    <r>
      <t xml:space="preserve">Пастбище </t>
    </r>
    <r>
      <rPr>
        <sz val="14"/>
        <color rgb="FF000000"/>
        <rFont val="Arial Narrow"/>
        <family val="2"/>
        <charset val="204"/>
      </rPr>
      <t>– сельскохозяйственное угодье, систематически используемое для выпаса животных, и такое использование является основным, а также земельные участки, пригодные для пастьбы скота, не используемые под сенокосы и не являющиеся залежью.</t>
    </r>
  </si>
  <si>
    <r>
      <t xml:space="preserve">Многолетние насаждения </t>
    </r>
    <r>
      <rPr>
        <sz val="14"/>
        <color rgb="FF000000"/>
        <rFont val="Arial Narrow"/>
        <family val="2"/>
        <charset val="204"/>
      </rPr>
      <t>– сельскохозяйственные угодья, используемые под искусственные насаждения древесных, кустарниковых (без лесной площади) и некоторых травянистых растений, предназначенных для получения урожая плодово-ягодной, технической и лекарственной продукции.</t>
    </r>
  </si>
  <si>
    <t>Площадь ягодных насаждений в междурядьях садов учитывается в площади соответствующей культуры.</t>
  </si>
  <si>
    <r>
      <t xml:space="preserve">Залежь </t>
    </r>
    <r>
      <rPr>
        <sz val="14"/>
        <color rgb="FF000000"/>
        <rFont val="Arial Narrow"/>
        <family val="2"/>
        <charset val="204"/>
      </rPr>
      <t>– земельный участок, который ранее использовался под пашню и более 1 года (начиная с осени 2019 года) не используется под посевы сельскохозяйственных культур и не подготовлен под пар.</t>
    </r>
  </si>
  <si>
    <r>
      <t xml:space="preserve">Сельскохозяйственные животные </t>
    </r>
    <r>
      <rPr>
        <sz val="14"/>
        <color rgb="FF000000"/>
        <rFont val="Arial Narrow"/>
        <family val="2"/>
        <charset val="204"/>
      </rPr>
      <t>– используемые для производства животноводческой и иной сельскохозяйственной продукции скот, кролики, птица, пчелы.</t>
    </r>
  </si>
  <si>
    <r>
      <t xml:space="preserve">Склады и сооружения для хранения зерна </t>
    </r>
    <r>
      <rPr>
        <sz val="14"/>
        <color rgb="FF000000"/>
        <rFont val="Arial Narrow"/>
        <family val="2"/>
        <charset val="204"/>
      </rPr>
      <t>– помещения капитального типа для хранения зерна и семян: зерносклады для продовольственного и фуражного зерна, семенохранилища, постройки напольного, закромного и других типов, стационарные и кукурузохранилища и другие.</t>
    </r>
  </si>
  <si>
    <r>
      <t xml:space="preserve">Склады и сооружения для хранения картофеля, овощей, плодов и ягод </t>
    </r>
    <r>
      <rPr>
        <sz val="14"/>
        <color rgb="FF000000"/>
        <rFont val="Arial Narrow"/>
        <family val="2"/>
        <charset val="204"/>
      </rPr>
      <t>– помещения капитального типа для хранения картофеля, овощей, плодов и ягод, используемых для продовольственных и семенных целей.</t>
    </r>
  </si>
  <si>
    <r>
      <t xml:space="preserve">Теплица </t>
    </r>
    <r>
      <rPr>
        <sz val="14"/>
        <color rgb="FF000000"/>
        <rFont val="Arial Narrow"/>
        <family val="2"/>
        <charset val="204"/>
      </rPr>
      <t>– сооружение защищенного грунта со светопрозрачным покрытием, предназначенное для выращивания рассады, овощей и цветов, с уходом за ними внутри сооружения.</t>
    </r>
  </si>
  <si>
    <r>
      <t xml:space="preserve">К </t>
    </r>
    <r>
      <rPr>
        <b/>
        <sz val="14"/>
        <color rgb="FF000000"/>
        <rFont val="Arial Narrow"/>
        <family val="2"/>
        <charset val="204"/>
      </rPr>
      <t xml:space="preserve">весенним теплицам </t>
    </r>
    <r>
      <rPr>
        <sz val="14"/>
        <color rgb="FF000000"/>
        <rFont val="Arial Narrow"/>
        <family val="2"/>
        <charset val="204"/>
      </rPr>
      <t>относят сезонные теплицы с весенне-осенним оборотом сельскохозяйственных культур.</t>
    </r>
  </si>
  <si>
    <r>
      <t xml:space="preserve">Зимние теплицы </t>
    </r>
    <r>
      <rPr>
        <sz val="14"/>
        <color rgb="FF000000"/>
        <rFont val="Arial Narrow"/>
        <family val="2"/>
        <charset val="204"/>
      </rPr>
      <t>– теплицы круглогодичного действия.</t>
    </r>
  </si>
  <si>
    <r>
      <t xml:space="preserve">Парник </t>
    </r>
    <r>
      <rPr>
        <sz val="14"/>
        <color rgb="FF000000"/>
        <rFont val="Arial Narrow"/>
        <family val="2"/>
        <charset val="204"/>
      </rPr>
      <t>– культивационное сооружение со светопрозрачным покрытием, предназначенное для выращивания рассады и овощей, с уходом за растениями снаружи сооружения.</t>
    </r>
  </si>
  <si>
    <t>Методологические пояснения'!A1</t>
  </si>
  <si>
    <t>С 1 по 30 августа 2021 года, во исполнение Федерального закона от 21 июля 2005 г. № 108-ФЗ «О Всероссийской сельскохозяйственной переписи» и постановления Правительства Российской Федерации от 29 августа 2020 г. № 1315 «Об организации сельскохозяйственной микропереписи 2021 года», на территории страны впервые в российской и международной практике проведена сельскохозяйственная микроперепись с охватом не менее 30% от общей совокупности объектов переписи.</t>
  </si>
  <si>
    <t>Разработка итогов сельскохозяйственной микропереписи 2021 года произведена по состоянию на 1 августа 2021 года.</t>
  </si>
  <si>
    <t>Круг показателей, раскрываемых в публикации, включает информацию о числе объектов микропереписи, осуществляющих и не осуществляющих сельскохозяйственную деятельность, земельных ресурсах и их использовании, структуре сельскохозяйственных угодий, размерах посевных площадей сельскохозяйственных культур по видам, многолетних насаждений и ягодных культур по группам, поголовье сельскохозяйственных животных по группам и видам скота и птицы, об использовании площади теплиц и парников.</t>
  </si>
  <si>
    <t>Кроме того, приводится информация о производственной инфраструктуре сельскохозяйственных организаций, крестьянских (фермерских) хозяйств и индивидуальных предпринимателей, а также условия ведения ими хозяйственной деятельности.</t>
  </si>
  <si>
    <t xml:space="preserve">   </t>
  </si>
  <si>
    <t>Настоящее издание содержит комплексную таблицу с основными итогами микропереписи по категориям сельскохозяйственных производителей, позволяющие сравнить окончательные итоги сельскохозяйственной микропереписи 2021 года с результатами Всероссийских сельскохозяйственных переписей 2006 и 2016 годов.                                                                         В соответствии с Федеральным законом от 29.11.2007 г. № 282-ФЗ "Об официальном статистическом учете и системе государственной статистики в Российской Федерации" (ст.4, п.5; ст.9, п.1) знак (…) означает, что данные не публикуются в целях обеспечения конфиденциальности первичных статистических данных, полученных от организаций</t>
  </si>
  <si>
    <r>
      <rPr>
        <sz val="12"/>
        <color rgb="FF000000"/>
        <rFont val="HeliosC"/>
        <charset val="204"/>
      </rPr>
      <t xml:space="preserve">1 </t>
    </r>
    <r>
      <rPr>
        <sz val="9"/>
        <color rgb="FF000000"/>
        <rFont val="HeliosC"/>
      </rPr>
      <t>Приказ Росстата от 30 ноября 2020 г. № 741 с изменениями, утвержденными приказом Росстата 8 июля 2021 г. № 400.</t>
    </r>
  </si>
  <si>
    <r>
      <rPr>
        <sz val="12"/>
        <color rgb="FF000000"/>
        <rFont val="HeliosC"/>
        <charset val="204"/>
      </rPr>
      <t xml:space="preserve">2 </t>
    </r>
    <r>
      <rPr>
        <sz val="9"/>
        <color rgb="FF000000"/>
        <rFont val="HeliosC"/>
      </rPr>
      <t>Приказ Росстата от 16 мая 2022 г. № 382.</t>
    </r>
  </si>
  <si>
    <r>
      <t>Основным документом, регламентирующим проведение сельскохозяйственной микропереписи, являются Основные методологические и организационные положения по подготовке и проведению сельскохозяйственной микропереписи</t>
    </r>
    <r>
      <rPr>
        <vertAlign val="superscript"/>
        <sz val="12"/>
        <color rgb="FF000000"/>
        <rFont val="Arial Narrow"/>
        <family val="2"/>
        <charset val="204"/>
      </rPr>
      <t>1</t>
    </r>
    <r>
      <rPr>
        <sz val="12"/>
        <color rgb="FF000000"/>
        <rFont val="Arial Narrow"/>
        <family val="2"/>
        <charset val="204"/>
      </rPr>
      <t>.</t>
    </r>
  </si>
  <si>
    <r>
      <t>В настоящем издании представлены окончательные итоги сельскохозяйственной микропереписи в разрезе категорий сельскохозяйственных производителей по республике в целом и муниципальным образованиям по показателям, вошедшим в перечень сведений, подлежащих включению в состав окончательных итогов сельскохозяйственной микропереписи 2021 года</t>
    </r>
    <r>
      <rPr>
        <vertAlign val="superscript"/>
        <sz val="12"/>
        <color rgb="FF000000"/>
        <rFont val="Arial Narrow"/>
        <family val="2"/>
        <charset val="204"/>
      </rPr>
      <t>2</t>
    </r>
    <r>
      <rPr>
        <sz val="12"/>
        <color rgb="FF000000"/>
        <rFont val="Arial Narrow"/>
        <family val="2"/>
        <charset val="204"/>
      </rPr>
      <t>.</t>
    </r>
  </si>
</sst>
</file>

<file path=xl/styles.xml><?xml version="1.0" encoding="utf-8"?>
<styleSheet xmlns="http://schemas.openxmlformats.org/spreadsheetml/2006/main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.00\ &quot;₽&quot;_-;\-* #,##0.00\ &quot;₽&quot;_-;_-* &quot;-&quot;??\ &quot;₽&quot;_-;_-@_-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0.000"/>
  </numFmts>
  <fonts count="89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Arial"/>
      <family val="2"/>
      <charset val="204"/>
    </font>
    <font>
      <vertAlign val="superscript"/>
      <sz val="18"/>
      <color theme="1"/>
      <name val="Arial"/>
      <family val="2"/>
      <charset val="204"/>
    </font>
    <font>
      <b/>
      <vertAlign val="superscript"/>
      <sz val="18"/>
      <name val="Arial"/>
      <family val="2"/>
      <charset val="204"/>
    </font>
    <font>
      <b/>
      <vertAlign val="superscript"/>
      <sz val="18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vertAlign val="superscript"/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vertAlign val="superscript"/>
      <sz val="1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b/>
      <vertAlign val="superscript"/>
      <sz val="16"/>
      <color theme="1"/>
      <name val="Arial"/>
      <family val="2"/>
      <charset val="204"/>
    </font>
    <font>
      <sz val="9"/>
      <name val="Arial CYR"/>
      <family val="2"/>
      <charset val="204"/>
    </font>
    <font>
      <sz val="9"/>
      <color theme="1"/>
      <name val="Arial"/>
      <family val="2"/>
      <charset val="204"/>
    </font>
    <font>
      <b/>
      <sz val="24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rgb="FF000000"/>
      <name val="Arial Cyr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 CYR"/>
      <family val="2"/>
      <charset val="204"/>
    </font>
    <font>
      <sz val="18"/>
      <color rgb="FF000000"/>
      <name val="Arial Cyr"/>
      <family val="2"/>
    </font>
    <font>
      <b/>
      <sz val="18"/>
      <color rgb="FF000000"/>
      <name val="Arial Cyr"/>
      <charset val="204"/>
    </font>
    <font>
      <sz val="16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8"/>
      <color rgb="FF000000"/>
      <name val="Arial Cyr"/>
      <charset val="204"/>
    </font>
    <font>
      <b/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rgb="FF00B300"/>
      <name val="HeliosC-Bold"/>
    </font>
    <font>
      <sz val="10"/>
      <color rgb="FF000000"/>
      <name val="HeliosC"/>
    </font>
    <font>
      <b/>
      <sz val="8"/>
      <color rgb="FF00B300"/>
      <name val="Calibri"/>
      <family val="2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Arial"/>
      <family val="2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u/>
      <sz val="11"/>
      <color theme="10"/>
      <name val="Arial"/>
      <family val="2"/>
    </font>
    <font>
      <sz val="10"/>
      <name val="HeliosC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vertAlign val="superscript"/>
      <sz val="8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vertAlign val="superscript"/>
      <sz val="14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vertAlign val="superscript"/>
      <sz val="14"/>
      <color rgb="FF000000"/>
      <name val="Arial Narrow"/>
      <family val="2"/>
      <charset val="204"/>
    </font>
    <font>
      <sz val="9"/>
      <color rgb="FF000000"/>
      <name val="HeliosC"/>
    </font>
    <font>
      <sz val="9"/>
      <color rgb="FF000000"/>
      <name val="HeliosC"/>
      <charset val="204"/>
    </font>
    <font>
      <sz val="12"/>
      <color rgb="FF000000"/>
      <name val="HeliosC"/>
      <charset val="204"/>
    </font>
    <font>
      <sz val="12"/>
      <color rgb="FF000000"/>
      <name val="Arial Narrow"/>
      <family val="2"/>
      <charset val="204"/>
    </font>
    <font>
      <vertAlign val="superscript"/>
      <sz val="12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3">
    <xf numFmtId="0" fontId="0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81">
    <xf numFmtId="0" fontId="0" fillId="0" borderId="0" xfId="0"/>
    <xf numFmtId="0" fontId="5" fillId="0" borderId="0" xfId="6" applyFont="1" applyAlignment="1">
      <alignment horizontal="left"/>
    </xf>
    <xf numFmtId="0" fontId="8" fillId="0" borderId="1" xfId="7" applyFont="1" applyFill="1" applyBorder="1" applyAlignment="1">
      <alignment vertical="center" wrapText="1"/>
    </xf>
    <xf numFmtId="0" fontId="18" fillId="0" borderId="0" xfId="7" applyFont="1" applyFill="1"/>
    <xf numFmtId="0" fontId="20" fillId="0" borderId="0" xfId="6" applyFont="1" applyFill="1" applyBorder="1"/>
    <xf numFmtId="0" fontId="18" fillId="0" borderId="0" xfId="6" applyFont="1" applyFill="1" applyBorder="1" applyAlignment="1">
      <alignment horizontal="right" vertical="top"/>
    </xf>
    <xf numFmtId="0" fontId="21" fillId="0" borderId="0" xfId="6" applyFont="1" applyFill="1" applyBorder="1" applyAlignment="1">
      <alignment horizontal="center" wrapText="1"/>
    </xf>
    <xf numFmtId="0" fontId="21" fillId="0" borderId="0" xfId="6" applyFont="1" applyFill="1" applyBorder="1" applyAlignment="1">
      <alignment wrapText="1"/>
    </xf>
    <xf numFmtId="0" fontId="10" fillId="0" borderId="0" xfId="7" applyFont="1" applyFill="1"/>
    <xf numFmtId="0" fontId="22" fillId="0" borderId="0" xfId="0" applyFont="1"/>
    <xf numFmtId="0" fontId="23" fillId="0" borderId="0" xfId="6" applyFont="1" applyFill="1" applyBorder="1" applyAlignment="1">
      <alignment vertical="center" wrapText="1"/>
    </xf>
    <xf numFmtId="0" fontId="20" fillId="0" borderId="0" xfId="7" applyFont="1" applyFill="1"/>
    <xf numFmtId="0" fontId="7" fillId="0" borderId="0" xfId="7" applyFont="1" applyFill="1"/>
    <xf numFmtId="0" fontId="19" fillId="0" borderId="3" xfId="6" applyFont="1" applyFill="1" applyBorder="1" applyAlignment="1">
      <alignment horizontal="center" vertical="center" wrapText="1"/>
    </xf>
    <xf numFmtId="0" fontId="19" fillId="0" borderId="4" xfId="6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vertical="center" wrapText="1"/>
    </xf>
    <xf numFmtId="0" fontId="8" fillId="0" borderId="0" xfId="7" applyFont="1" applyAlignment="1">
      <alignment vertical="center" wrapText="1"/>
    </xf>
    <xf numFmtId="0" fontId="23" fillId="0" borderId="1" xfId="6" applyFont="1" applyBorder="1" applyAlignment="1">
      <alignment vertical="center" wrapText="1"/>
    </xf>
    <xf numFmtId="0" fontId="23" fillId="0" borderId="0" xfId="6" applyFont="1" applyAlignment="1">
      <alignment vertical="center" wrapText="1"/>
    </xf>
    <xf numFmtId="0" fontId="9" fillId="0" borderId="10" xfId="6" applyFont="1" applyFill="1" applyBorder="1" applyAlignment="1">
      <alignment vertical="center" wrapText="1"/>
    </xf>
    <xf numFmtId="3" fontId="14" fillId="0" borderId="10" xfId="7" applyNumberFormat="1" applyFont="1" applyFill="1" applyBorder="1" applyAlignment="1">
      <alignment horizontal="right"/>
    </xf>
    <xf numFmtId="3" fontId="7" fillId="0" borderId="10" xfId="7" applyNumberFormat="1" applyFont="1" applyFill="1" applyBorder="1"/>
    <xf numFmtId="0" fontId="10" fillId="0" borderId="10" xfId="6" applyFont="1" applyFill="1" applyBorder="1" applyAlignment="1">
      <alignment vertical="center" wrapText="1"/>
    </xf>
    <xf numFmtId="3" fontId="16" fillId="0" borderId="10" xfId="7" applyNumberFormat="1" applyFont="1" applyFill="1" applyBorder="1" applyAlignment="1">
      <alignment horizontal="right"/>
    </xf>
    <xf numFmtId="3" fontId="10" fillId="0" borderId="10" xfId="7" applyNumberFormat="1" applyFont="1" applyFill="1" applyBorder="1"/>
    <xf numFmtId="0" fontId="10" fillId="0" borderId="10" xfId="7" applyFont="1" applyFill="1" applyBorder="1" applyAlignment="1">
      <alignment vertical="center" wrapText="1"/>
    </xf>
    <xf numFmtId="168" fontId="16" fillId="0" borderId="10" xfId="7" applyNumberFormat="1" applyFont="1" applyFill="1" applyBorder="1" applyAlignment="1">
      <alignment horizontal="right"/>
    </xf>
    <xf numFmtId="168" fontId="10" fillId="0" borderId="10" xfId="7" applyNumberFormat="1" applyFont="1" applyFill="1" applyBorder="1"/>
    <xf numFmtId="168" fontId="14" fillId="0" borderId="10" xfId="7" applyNumberFormat="1" applyFont="1" applyFill="1" applyBorder="1" applyAlignment="1">
      <alignment horizontal="right"/>
    </xf>
    <xf numFmtId="168" fontId="7" fillId="0" borderId="10" xfId="7" applyNumberFormat="1" applyFont="1" applyFill="1" applyBorder="1"/>
    <xf numFmtId="169" fontId="10" fillId="0" borderId="10" xfId="7" applyNumberFormat="1" applyFont="1" applyFill="1" applyBorder="1"/>
    <xf numFmtId="0" fontId="10" fillId="0" borderId="10" xfId="7" applyFont="1" applyFill="1" applyBorder="1"/>
    <xf numFmtId="0" fontId="9" fillId="0" borderId="10" xfId="7" applyFont="1" applyFill="1" applyBorder="1" applyAlignment="1">
      <alignment vertical="center" wrapText="1"/>
    </xf>
    <xf numFmtId="169" fontId="7" fillId="0" borderId="10" xfId="7" applyNumberFormat="1" applyFont="1" applyFill="1" applyBorder="1"/>
    <xf numFmtId="3" fontId="9" fillId="0" borderId="10" xfId="7" applyNumberFormat="1" applyFont="1" applyFill="1" applyBorder="1" applyAlignment="1">
      <alignment horizontal="right"/>
    </xf>
    <xf numFmtId="1" fontId="14" fillId="0" borderId="10" xfId="7" applyNumberFormat="1" applyFont="1" applyFill="1" applyBorder="1" applyAlignment="1">
      <alignment horizontal="right"/>
    </xf>
    <xf numFmtId="0" fontId="7" fillId="0" borderId="10" xfId="7" applyFont="1" applyFill="1" applyBorder="1"/>
    <xf numFmtId="0" fontId="22" fillId="0" borderId="10" xfId="7" applyFont="1" applyFill="1" applyBorder="1" applyAlignment="1">
      <alignment vertical="center" wrapText="1"/>
    </xf>
    <xf numFmtId="1" fontId="16" fillId="0" borderId="10" xfId="7" applyNumberFormat="1" applyFont="1" applyFill="1" applyBorder="1" applyAlignment="1">
      <alignment horizontal="right"/>
    </xf>
    <xf numFmtId="0" fontId="9" fillId="0" borderId="10" xfId="7" applyFont="1" applyFill="1" applyBorder="1" applyAlignment="1">
      <alignment vertical="center"/>
    </xf>
    <xf numFmtId="0" fontId="22" fillId="0" borderId="10" xfId="7" applyFont="1" applyFill="1" applyBorder="1" applyAlignment="1">
      <alignment vertical="center"/>
    </xf>
    <xf numFmtId="0" fontId="7" fillId="0" borderId="10" xfId="7" applyFont="1" applyFill="1" applyBorder="1" applyAlignment="1">
      <alignment vertical="center" wrapText="1"/>
    </xf>
    <xf numFmtId="168" fontId="9" fillId="0" borderId="10" xfId="7" applyNumberFormat="1" applyFont="1" applyFill="1" applyBorder="1" applyAlignment="1">
      <alignment horizontal="center"/>
    </xf>
    <xf numFmtId="0" fontId="16" fillId="0" borderId="10" xfId="7" applyFont="1" applyFill="1" applyBorder="1" applyAlignment="1">
      <alignment vertical="center" wrapText="1"/>
    </xf>
    <xf numFmtId="0" fontId="10" fillId="0" borderId="10" xfId="7" applyFont="1" applyFill="1" applyBorder="1" applyAlignment="1">
      <alignment vertical="center"/>
    </xf>
    <xf numFmtId="0" fontId="7" fillId="0" borderId="0" xfId="6" applyFont="1" applyFill="1" applyBorder="1" applyAlignment="1">
      <alignment vertical="center" wrapText="1"/>
    </xf>
    <xf numFmtId="0" fontId="10" fillId="0" borderId="11" xfId="7" applyFont="1" applyFill="1" applyBorder="1" applyAlignment="1">
      <alignment vertical="center" wrapText="1"/>
    </xf>
    <xf numFmtId="168" fontId="16" fillId="0" borderId="11" xfId="7" applyNumberFormat="1" applyFont="1" applyFill="1" applyBorder="1" applyAlignment="1">
      <alignment horizontal="right"/>
    </xf>
    <xf numFmtId="0" fontId="10" fillId="0" borderId="11" xfId="7" applyFont="1" applyFill="1" applyBorder="1"/>
    <xf numFmtId="0" fontId="10" fillId="0" borderId="0" xfId="7" applyFont="1" applyFill="1" applyBorder="1" applyAlignment="1">
      <alignment vertical="center" wrapText="1"/>
    </xf>
    <xf numFmtId="168" fontId="16" fillId="0" borderId="0" xfId="7" applyNumberFormat="1" applyFont="1" applyFill="1" applyBorder="1" applyAlignment="1">
      <alignment horizontal="right"/>
    </xf>
    <xf numFmtId="168" fontId="29" fillId="0" borderId="3" xfId="7" applyNumberFormat="1" applyFont="1" applyFill="1" applyBorder="1" applyAlignment="1">
      <alignment horizontal="right"/>
    </xf>
    <xf numFmtId="168" fontId="29" fillId="0" borderId="3" xfId="7" applyNumberFormat="1" applyFont="1" applyFill="1" applyBorder="1" applyAlignment="1">
      <alignment horizontal="right"/>
    </xf>
    <xf numFmtId="3" fontId="30" fillId="0" borderId="0" xfId="7" applyNumberFormat="1" applyFont="1" applyAlignment="1">
      <alignment horizontal="right"/>
    </xf>
    <xf numFmtId="0" fontId="30" fillId="0" borderId="0" xfId="7" applyFont="1"/>
    <xf numFmtId="0" fontId="30" fillId="0" borderId="0" xfId="7" applyFont="1" applyAlignment="1">
      <alignment wrapText="1"/>
    </xf>
    <xf numFmtId="3" fontId="31" fillId="0" borderId="0" xfId="7" applyNumberFormat="1" applyFont="1" applyAlignment="1">
      <alignment horizontal="right"/>
    </xf>
    <xf numFmtId="1" fontId="16" fillId="0" borderId="10" xfId="7" applyNumberFormat="1" applyFont="1" applyBorder="1" applyAlignment="1">
      <alignment horizontal="right" indent="5"/>
    </xf>
    <xf numFmtId="0" fontId="10" fillId="0" borderId="10" xfId="8" applyFont="1" applyBorder="1" applyAlignment="1">
      <alignment horizontal="left" vertical="center" wrapText="1"/>
    </xf>
    <xf numFmtId="0" fontId="33" fillId="0" borderId="0" xfId="8" applyFont="1" applyBorder="1"/>
    <xf numFmtId="1" fontId="16" fillId="0" borderId="11" xfId="7" applyNumberFormat="1" applyFont="1" applyBorder="1" applyAlignment="1">
      <alignment horizontal="right" indent="5"/>
    </xf>
    <xf numFmtId="0" fontId="10" fillId="0" borderId="11" xfId="8" applyFont="1" applyBorder="1" applyAlignment="1">
      <alignment horizontal="left" vertical="center" wrapText="1"/>
    </xf>
    <xf numFmtId="1" fontId="14" fillId="0" borderId="10" xfId="7" applyNumberFormat="1" applyFont="1" applyBorder="1" applyAlignment="1">
      <alignment horizontal="right" indent="5"/>
    </xf>
    <xf numFmtId="0" fontId="7" fillId="0" borderId="10" xfId="8" applyFont="1" applyBorder="1" applyAlignment="1">
      <alignment horizontal="left" vertical="center" wrapText="1"/>
    </xf>
    <xf numFmtId="0" fontId="20" fillId="0" borderId="8" xfId="7" applyFont="1" applyBorder="1" applyAlignment="1">
      <alignment horizontal="center" vertical="top" wrapText="1"/>
    </xf>
    <xf numFmtId="0" fontId="34" fillId="0" borderId="8" xfId="7" applyFont="1" applyBorder="1" applyAlignment="1">
      <alignment horizontal="center"/>
    </xf>
    <xf numFmtId="0" fontId="19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0" fontId="0" fillId="0" borderId="0" xfId="0" applyAlignment="1">
      <alignment vertical="center"/>
    </xf>
    <xf numFmtId="0" fontId="9" fillId="0" borderId="0" xfId="7" applyFont="1" applyAlignment="1">
      <alignment vertical="center"/>
    </xf>
    <xf numFmtId="1" fontId="16" fillId="0" borderId="10" xfId="7" applyNumberFormat="1" applyFont="1" applyBorder="1" applyAlignment="1">
      <alignment horizontal="right" indent="6"/>
    </xf>
    <xf numFmtId="1" fontId="16" fillId="0" borderId="11" xfId="7" applyNumberFormat="1" applyFont="1" applyBorder="1" applyAlignment="1">
      <alignment horizontal="right" indent="6"/>
    </xf>
    <xf numFmtId="0" fontId="0" fillId="0" borderId="0" xfId="0" applyAlignment="1">
      <alignment vertical="top"/>
    </xf>
    <xf numFmtId="0" fontId="34" fillId="0" borderId="0" xfId="0" applyFont="1"/>
    <xf numFmtId="1" fontId="14" fillId="0" borderId="10" xfId="7" applyNumberFormat="1" applyFont="1" applyBorder="1" applyAlignment="1">
      <alignment horizontal="right" indent="6"/>
    </xf>
    <xf numFmtId="0" fontId="5" fillId="0" borderId="0" xfId="7" applyFont="1" applyAlignment="1">
      <alignment horizontal="center"/>
    </xf>
    <xf numFmtId="0" fontId="7" fillId="0" borderId="0" xfId="7" applyFont="1" applyAlignment="1">
      <alignment vertical="center" wrapText="1"/>
    </xf>
    <xf numFmtId="3" fontId="30" fillId="0" borderId="0" xfId="7" applyNumberFormat="1" applyFont="1"/>
    <xf numFmtId="3" fontId="18" fillId="0" borderId="0" xfId="7" applyNumberFormat="1" applyFont="1" applyBorder="1"/>
    <xf numFmtId="0" fontId="30" fillId="0" borderId="0" xfId="7" applyFont="1" applyBorder="1" applyAlignment="1">
      <alignment vertical="center"/>
    </xf>
    <xf numFmtId="169" fontId="37" fillId="0" borderId="3" xfId="7" applyNumberFormat="1" applyFont="1" applyBorder="1" applyAlignment="1">
      <alignment horizontal="center"/>
    </xf>
    <xf numFmtId="3" fontId="30" fillId="0" borderId="0" xfId="7" applyNumberFormat="1" applyFont="1" applyAlignment="1">
      <alignment vertical="top"/>
    </xf>
    <xf numFmtId="169" fontId="38" fillId="0" borderId="3" xfId="7" applyNumberFormat="1" applyFont="1" applyBorder="1" applyAlignment="1">
      <alignment horizontal="center"/>
    </xf>
    <xf numFmtId="0" fontId="33" fillId="0" borderId="0" xfId="8" applyFont="1" applyBorder="1" applyAlignment="1">
      <alignment vertical="top"/>
    </xf>
    <xf numFmtId="0" fontId="19" fillId="0" borderId="0" xfId="7" applyFont="1" applyBorder="1" applyAlignment="1">
      <alignment horizontal="center" vertical="center"/>
    </xf>
    <xf numFmtId="3" fontId="30" fillId="0" borderId="0" xfId="7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7" applyFont="1" applyBorder="1" applyAlignment="1">
      <alignment vertical="center"/>
    </xf>
    <xf numFmtId="2" fontId="37" fillId="0" borderId="3" xfId="7" applyNumberFormat="1" applyFont="1" applyBorder="1" applyAlignment="1">
      <alignment horizontal="center"/>
    </xf>
    <xf numFmtId="1" fontId="37" fillId="0" borderId="3" xfId="7" applyNumberFormat="1" applyFont="1" applyBorder="1" applyAlignment="1">
      <alignment horizontal="center"/>
    </xf>
    <xf numFmtId="2" fontId="38" fillId="0" borderId="3" xfId="7" applyNumberFormat="1" applyFont="1" applyBorder="1" applyAlignment="1">
      <alignment horizontal="center"/>
    </xf>
    <xf numFmtId="1" fontId="38" fillId="0" borderId="3" xfId="7" applyNumberFormat="1" applyFont="1" applyBorder="1" applyAlignment="1">
      <alignment horizontal="center"/>
    </xf>
    <xf numFmtId="0" fontId="35" fillId="0" borderId="3" xfId="7" applyFont="1" applyBorder="1" applyAlignment="1">
      <alignment horizontal="center" vertical="top" wrapText="1"/>
    </xf>
    <xf numFmtId="0" fontId="8" fillId="0" borderId="0" xfId="7" applyFont="1"/>
    <xf numFmtId="0" fontId="7" fillId="0" borderId="0" xfId="7" applyFont="1" applyAlignment="1">
      <alignment horizontal="center"/>
    </xf>
    <xf numFmtId="0" fontId="39" fillId="0" borderId="0" xfId="0" applyFont="1"/>
    <xf numFmtId="0" fontId="40" fillId="0" borderId="0" xfId="7" applyFont="1" applyAlignment="1"/>
    <xf numFmtId="0" fontId="7" fillId="0" borderId="0" xfId="7" applyFont="1" applyAlignment="1"/>
    <xf numFmtId="0" fontId="18" fillId="0" borderId="0" xfId="7" applyFont="1"/>
    <xf numFmtId="0" fontId="41" fillId="2" borderId="3" xfId="7" applyFont="1" applyFill="1" applyBorder="1" applyAlignment="1">
      <alignment horizontal="center" vertical="top" wrapText="1" shrinkToFit="1"/>
    </xf>
    <xf numFmtId="0" fontId="42" fillId="2" borderId="3" xfId="7" applyFont="1" applyFill="1" applyBorder="1" applyAlignment="1">
      <alignment horizontal="center" vertical="top" wrapText="1" shrinkToFit="1"/>
    </xf>
    <xf numFmtId="0" fontId="34" fillId="0" borderId="3" xfId="7" applyFont="1" applyBorder="1" applyAlignment="1">
      <alignment horizontal="center"/>
    </xf>
    <xf numFmtId="0" fontId="28" fillId="0" borderId="0" xfId="7" applyFont="1" applyFill="1" applyBorder="1" applyAlignment="1">
      <alignment vertical="center" shrinkToFit="1"/>
    </xf>
    <xf numFmtId="0" fontId="41" fillId="0" borderId="0" xfId="7" applyFont="1" applyFill="1" applyBorder="1" applyAlignment="1">
      <alignment vertical="center" shrinkToFit="1"/>
    </xf>
    <xf numFmtId="169" fontId="16" fillId="0" borderId="10" xfId="7" applyNumberFormat="1" applyFont="1" applyBorder="1" applyAlignment="1">
      <alignment horizontal="right"/>
    </xf>
    <xf numFmtId="169" fontId="16" fillId="0" borderId="10" xfId="7" applyNumberFormat="1" applyFont="1" applyBorder="1" applyAlignment="1"/>
    <xf numFmtId="0" fontId="45" fillId="0" borderId="0" xfId="0" applyFont="1"/>
    <xf numFmtId="169" fontId="14" fillId="0" borderId="10" xfId="7" applyNumberFormat="1" applyFont="1" applyBorder="1" applyAlignment="1">
      <alignment horizontal="right"/>
    </xf>
    <xf numFmtId="0" fontId="46" fillId="0" borderId="0" xfId="8" applyFont="1" applyBorder="1"/>
    <xf numFmtId="0" fontId="0" fillId="0" borderId="0" xfId="0" applyAlignment="1">
      <alignment horizontal="center" vertical="top"/>
    </xf>
    <xf numFmtId="0" fontId="41" fillId="2" borderId="4" xfId="7" applyFont="1" applyFill="1" applyBorder="1" applyAlignment="1">
      <alignment horizontal="center" vertical="top" wrapText="1" shrinkToFit="1"/>
    </xf>
    <xf numFmtId="0" fontId="41" fillId="2" borderId="18" xfId="7" applyFont="1" applyFill="1" applyBorder="1" applyAlignment="1">
      <alignment horizontal="center" vertical="top" wrapText="1" shrinkToFit="1"/>
    </xf>
    <xf numFmtId="0" fontId="41" fillId="2" borderId="19" xfId="7" applyFont="1" applyFill="1" applyBorder="1" applyAlignment="1">
      <alignment horizontal="center" vertical="top" wrapText="1" shrinkToFit="1"/>
    </xf>
    <xf numFmtId="0" fontId="41" fillId="2" borderId="19" xfId="7" applyFont="1" applyFill="1" applyBorder="1" applyAlignment="1">
      <alignment horizontal="center" vertical="top" shrinkToFit="1"/>
    </xf>
    <xf numFmtId="0" fontId="42" fillId="2" borderId="20" xfId="7" applyFont="1" applyFill="1" applyBorder="1" applyAlignment="1">
      <alignment horizontal="center" vertical="top" wrapText="1" shrinkToFit="1"/>
    </xf>
    <xf numFmtId="0" fontId="34" fillId="0" borderId="13" xfId="7" applyFont="1" applyBorder="1" applyAlignment="1">
      <alignment horizontal="center" vertical="top"/>
    </xf>
    <xf numFmtId="0" fontId="43" fillId="0" borderId="0" xfId="7" applyFont="1" applyFill="1" applyBorder="1" applyAlignment="1">
      <alignment horizontal="center" vertical="center" wrapText="1" shrinkToFit="1"/>
    </xf>
    <xf numFmtId="0" fontId="41" fillId="0" borderId="0" xfId="7" applyFont="1" applyFill="1" applyBorder="1" applyAlignment="1">
      <alignment vertical="center" wrapText="1" shrinkToFit="1"/>
    </xf>
    <xf numFmtId="0" fontId="30" fillId="0" borderId="0" xfId="7" applyFont="1" applyAlignment="1">
      <alignment horizontal="left"/>
    </xf>
    <xf numFmtId="0" fontId="34" fillId="0" borderId="2" xfId="7" applyFont="1" applyBorder="1" applyAlignment="1">
      <alignment horizontal="left" vertical="center"/>
    </xf>
    <xf numFmtId="0" fontId="34" fillId="0" borderId="2" xfId="7" applyFont="1" applyBorder="1" applyAlignment="1">
      <alignment horizontal="center"/>
    </xf>
    <xf numFmtId="0" fontId="28" fillId="0" borderId="0" xfId="7" applyFont="1" applyFill="1" applyBorder="1" applyAlignment="1">
      <alignment horizontal="center" vertical="center" wrapText="1" shrinkToFit="1"/>
    </xf>
    <xf numFmtId="0" fontId="10" fillId="0" borderId="0" xfId="7" applyFont="1"/>
    <xf numFmtId="0" fontId="35" fillId="0" borderId="2" xfId="7" applyFont="1" applyBorder="1" applyAlignment="1">
      <alignment horizontal="left" vertical="center"/>
    </xf>
    <xf numFmtId="0" fontId="41" fillId="0" borderId="0" xfId="7" applyFont="1" applyFill="1" applyBorder="1" applyAlignment="1">
      <alignment horizontal="center" vertical="center" wrapText="1" shrinkToFit="1"/>
    </xf>
    <xf numFmtId="1" fontId="16" fillId="0" borderId="10" xfId="7" applyNumberFormat="1" applyFont="1" applyBorder="1" applyAlignment="1">
      <alignment horizontal="right"/>
    </xf>
    <xf numFmtId="1" fontId="14" fillId="0" borderId="10" xfId="7" applyNumberFormat="1" applyFont="1" applyBorder="1" applyAlignment="1">
      <alignment horizontal="right"/>
    </xf>
    <xf numFmtId="0" fontId="35" fillId="0" borderId="9" xfId="7" applyFont="1" applyBorder="1" applyAlignment="1">
      <alignment horizontal="center" vertical="top" wrapText="1"/>
    </xf>
    <xf numFmtId="0" fontId="19" fillId="0" borderId="0" xfId="7" applyFont="1" applyAlignment="1">
      <alignment horizontal="center"/>
    </xf>
    <xf numFmtId="0" fontId="8" fillId="0" borderId="0" xfId="7" applyFont="1" applyAlignment="1">
      <alignment vertical="center"/>
    </xf>
    <xf numFmtId="169" fontId="16" fillId="0" borderId="10" xfId="7" applyNumberFormat="1" applyFont="1" applyBorder="1" applyAlignment="1">
      <alignment horizontal="right" indent="5"/>
    </xf>
    <xf numFmtId="169" fontId="16" fillId="0" borderId="10" xfId="7" applyNumberFormat="1" applyFont="1" applyBorder="1" applyAlignment="1">
      <alignment horizontal="right" indent="4"/>
    </xf>
    <xf numFmtId="169" fontId="16" fillId="0" borderId="11" xfId="7" applyNumberFormat="1" applyFont="1" applyBorder="1" applyAlignment="1">
      <alignment horizontal="right" indent="5"/>
    </xf>
    <xf numFmtId="169" fontId="16" fillId="0" borderId="11" xfId="7" applyNumberFormat="1" applyFont="1" applyBorder="1" applyAlignment="1">
      <alignment horizontal="right" indent="4"/>
    </xf>
    <xf numFmtId="169" fontId="14" fillId="0" borderId="10" xfId="7" applyNumberFormat="1" applyFont="1" applyBorder="1" applyAlignment="1">
      <alignment horizontal="right" indent="5"/>
    </xf>
    <xf numFmtId="169" fontId="14" fillId="0" borderId="10" xfId="7" applyNumberFormat="1" applyFont="1" applyBorder="1" applyAlignment="1">
      <alignment horizontal="right" indent="4"/>
    </xf>
    <xf numFmtId="0" fontId="47" fillId="0" borderId="0" xfId="7" applyFont="1" applyAlignment="1">
      <alignment horizontal="center" vertical="center" wrapText="1" shrinkToFit="1"/>
    </xf>
    <xf numFmtId="0" fontId="28" fillId="0" borderId="0" xfId="7" applyFont="1" applyBorder="1" applyAlignment="1">
      <alignment vertical="center" wrapText="1" shrinkToFit="1"/>
    </xf>
    <xf numFmtId="0" fontId="14" fillId="0" borderId="0" xfId="7" applyFont="1" applyAlignment="1">
      <alignment vertical="center" wrapText="1" shrinkToFit="1"/>
    </xf>
    <xf numFmtId="0" fontId="47" fillId="0" borderId="0" xfId="7" applyFont="1" applyBorder="1" applyAlignment="1">
      <alignment horizontal="center" vertical="center" wrapText="1" shrinkToFit="1"/>
    </xf>
    <xf numFmtId="0" fontId="14" fillId="0" borderId="0" xfId="7" applyFont="1" applyBorder="1" applyAlignment="1">
      <alignment vertical="center" wrapText="1" shrinkToFit="1"/>
    </xf>
    <xf numFmtId="169" fontId="16" fillId="0" borderId="10" xfId="7" applyNumberFormat="1" applyFont="1" applyBorder="1" applyAlignment="1">
      <alignment horizontal="right" indent="6"/>
    </xf>
    <xf numFmtId="169" fontId="16" fillId="0" borderId="11" xfId="7" applyNumberFormat="1" applyFont="1" applyBorder="1" applyAlignment="1">
      <alignment horizontal="right" indent="6"/>
    </xf>
    <xf numFmtId="169" fontId="14" fillId="0" borderId="10" xfId="7" applyNumberFormat="1" applyFont="1" applyBorder="1" applyAlignment="1">
      <alignment horizontal="right" indent="6"/>
    </xf>
    <xf numFmtId="0" fontId="0" fillId="0" borderId="0" xfId="0" applyBorder="1"/>
    <xf numFmtId="0" fontId="28" fillId="0" borderId="0" xfId="7" applyFont="1" applyFill="1" applyBorder="1" applyAlignment="1">
      <alignment horizontal="left" vertical="center" wrapText="1" shrinkToFit="1"/>
    </xf>
    <xf numFmtId="0" fontId="28" fillId="0" borderId="0" xfId="7" applyFont="1" applyBorder="1" applyAlignment="1">
      <alignment horizontal="left" vertical="center" wrapText="1" shrinkToFit="1"/>
    </xf>
    <xf numFmtId="169" fontId="16" fillId="0" borderId="10" xfId="7" applyNumberFormat="1" applyFont="1" applyBorder="1" applyAlignment="1">
      <alignment horizontal="right" indent="1"/>
    </xf>
    <xf numFmtId="169" fontId="16" fillId="0" borderId="11" xfId="7" applyNumberFormat="1" applyFont="1" applyBorder="1" applyAlignment="1">
      <alignment horizontal="right" indent="1"/>
    </xf>
    <xf numFmtId="169" fontId="14" fillId="0" borderId="10" xfId="7" applyNumberFormat="1" applyFont="1" applyBorder="1" applyAlignment="1">
      <alignment horizontal="right" indent="1"/>
    </xf>
    <xf numFmtId="0" fontId="35" fillId="0" borderId="3" xfId="7" applyFont="1" applyBorder="1" applyAlignment="1">
      <alignment horizontal="center" vertical="top"/>
    </xf>
    <xf numFmtId="0" fontId="41" fillId="0" borderId="0" xfId="7" applyFont="1" applyBorder="1" applyAlignment="1">
      <alignment vertical="center" wrapText="1" shrinkToFit="1"/>
    </xf>
    <xf numFmtId="169" fontId="16" fillId="0" borderId="25" xfId="7" applyNumberFormat="1" applyFont="1" applyBorder="1" applyAlignment="1">
      <alignment horizontal="right" indent="6"/>
    </xf>
    <xf numFmtId="169" fontId="16" fillId="0" borderId="25" xfId="7" applyNumberFormat="1" applyFont="1" applyBorder="1" applyAlignment="1">
      <alignment horizontal="right" indent="2"/>
    </xf>
    <xf numFmtId="0" fontId="10" fillId="0" borderId="25" xfId="8" applyFont="1" applyBorder="1" applyAlignment="1">
      <alignment horizontal="left" vertical="center" wrapText="1"/>
    </xf>
    <xf numFmtId="169" fontId="16" fillId="0" borderId="10" xfId="7" applyNumberFormat="1" applyFont="1" applyBorder="1" applyAlignment="1">
      <alignment horizontal="right" indent="2"/>
    </xf>
    <xf numFmtId="169" fontId="16" fillId="0" borderId="11" xfId="7" applyNumberFormat="1" applyFont="1" applyBorder="1" applyAlignment="1">
      <alignment horizontal="right" indent="2"/>
    </xf>
    <xf numFmtId="169" fontId="14" fillId="0" borderId="10" xfId="7" applyNumberFormat="1" applyFont="1" applyBorder="1" applyAlignment="1">
      <alignment horizontal="right" indent="2"/>
    </xf>
    <xf numFmtId="0" fontId="35" fillId="0" borderId="2" xfId="7" applyFont="1" applyBorder="1" applyAlignment="1">
      <alignment horizontal="center" vertical="top" wrapText="1"/>
    </xf>
    <xf numFmtId="169" fontId="48" fillId="0" borderId="3" xfId="7" applyNumberFormat="1" applyFont="1" applyBorder="1" applyAlignment="1">
      <alignment horizontal="center"/>
    </xf>
    <xf numFmtId="0" fontId="0" fillId="0" borderId="0" xfId="7" applyFont="1"/>
    <xf numFmtId="0" fontId="3" fillId="0" borderId="0" xfId="7" applyFont="1"/>
    <xf numFmtId="2" fontId="50" fillId="0" borderId="0" xfId="7" applyNumberFormat="1" applyFont="1" applyAlignment="1">
      <alignment horizontal="right" vertical="center"/>
    </xf>
    <xf numFmtId="169" fontId="0" fillId="0" borderId="0" xfId="7" applyNumberFormat="1" applyFont="1" applyAlignment="1">
      <alignment vertical="top"/>
    </xf>
    <xf numFmtId="169" fontId="16" fillId="0" borderId="21" xfId="7" applyNumberFormat="1" applyFont="1" applyBorder="1" applyAlignment="1">
      <alignment horizontal="right" indent="5"/>
    </xf>
    <xf numFmtId="169" fontId="16" fillId="0" borderId="26" xfId="7" applyNumberFormat="1" applyFont="1" applyBorder="1" applyAlignment="1">
      <alignment horizontal="right" indent="5"/>
    </xf>
    <xf numFmtId="1" fontId="16" fillId="0" borderId="26" xfId="7" applyNumberFormat="1" applyFont="1" applyBorder="1" applyAlignment="1">
      <alignment horizontal="right" indent="3"/>
    </xf>
    <xf numFmtId="0" fontId="10" fillId="0" borderId="22" xfId="8" applyFont="1" applyBorder="1" applyAlignment="1">
      <alignment horizontal="left" vertical="center" wrapText="1"/>
    </xf>
    <xf numFmtId="169" fontId="16" fillId="0" borderId="27" xfId="7" applyNumberFormat="1" applyFont="1" applyBorder="1" applyAlignment="1">
      <alignment horizontal="right" indent="5"/>
    </xf>
    <xf numFmtId="169" fontId="16" fillId="0" borderId="28" xfId="7" applyNumberFormat="1" applyFont="1" applyBorder="1" applyAlignment="1">
      <alignment horizontal="right" indent="5"/>
    </xf>
    <xf numFmtId="1" fontId="16" fillId="0" borderId="28" xfId="7" applyNumberFormat="1" applyFont="1" applyBorder="1" applyAlignment="1">
      <alignment horizontal="right" indent="3"/>
    </xf>
    <xf numFmtId="0" fontId="10" fillId="0" borderId="29" xfId="8" applyFont="1" applyBorder="1" applyAlignment="1">
      <alignment horizontal="left" vertical="center" wrapText="1"/>
    </xf>
    <xf numFmtId="169" fontId="16" fillId="0" borderId="30" xfId="7" applyNumberFormat="1" applyFont="1" applyBorder="1" applyAlignment="1">
      <alignment horizontal="right" indent="5"/>
    </xf>
    <xf numFmtId="169" fontId="16" fillId="0" borderId="31" xfId="7" applyNumberFormat="1" applyFont="1" applyBorder="1" applyAlignment="1">
      <alignment horizontal="right" indent="5"/>
    </xf>
    <xf numFmtId="1" fontId="16" fillId="0" borderId="31" xfId="7" applyNumberFormat="1" applyFont="1" applyBorder="1" applyAlignment="1">
      <alignment horizontal="right" indent="3"/>
    </xf>
    <xf numFmtId="0" fontId="10" fillId="0" borderId="32" xfId="8" applyFont="1" applyBorder="1" applyAlignment="1">
      <alignment horizontal="left" vertical="center" wrapText="1"/>
    </xf>
    <xf numFmtId="169" fontId="14" fillId="0" borderId="33" xfId="7" applyNumberFormat="1" applyFont="1" applyBorder="1" applyAlignment="1">
      <alignment horizontal="right" indent="5"/>
    </xf>
    <xf numFmtId="169" fontId="14" fillId="0" borderId="34" xfId="7" applyNumberFormat="1" applyFont="1" applyBorder="1" applyAlignment="1">
      <alignment horizontal="right" indent="5"/>
    </xf>
    <xf numFmtId="1" fontId="14" fillId="0" borderId="34" xfId="7" applyNumberFormat="1" applyFont="1" applyBorder="1" applyAlignment="1">
      <alignment horizontal="right" indent="3"/>
    </xf>
    <xf numFmtId="0" fontId="7" fillId="0" borderId="35" xfId="8" applyFont="1" applyBorder="1" applyAlignment="1">
      <alignment horizontal="left" vertical="center" wrapText="1"/>
    </xf>
    <xf numFmtId="0" fontId="19" fillId="0" borderId="4" xfId="7" applyFont="1" applyBorder="1" applyAlignment="1">
      <alignment horizontal="center" vertical="top" wrapText="1"/>
    </xf>
    <xf numFmtId="0" fontId="19" fillId="0" borderId="3" xfId="7" applyFont="1" applyBorder="1" applyAlignment="1">
      <alignment horizontal="center" vertical="top" wrapText="1"/>
    </xf>
    <xf numFmtId="0" fontId="10" fillId="0" borderId="0" xfId="7" applyFont="1" applyAlignment="1">
      <alignment horizontal="center"/>
    </xf>
    <xf numFmtId="0" fontId="8" fillId="0" borderId="0" xfId="7" applyFont="1" applyAlignment="1">
      <alignment horizontal="left" wrapText="1"/>
    </xf>
    <xf numFmtId="1" fontId="16" fillId="0" borderId="10" xfId="7" applyNumberFormat="1" applyFont="1" applyBorder="1" applyAlignment="1">
      <alignment horizontal="right" indent="9"/>
    </xf>
    <xf numFmtId="1" fontId="16" fillId="0" borderId="11" xfId="7" applyNumberFormat="1" applyFont="1" applyBorder="1" applyAlignment="1">
      <alignment horizontal="right" indent="9"/>
    </xf>
    <xf numFmtId="1" fontId="14" fillId="0" borderId="10" xfId="7" applyNumberFormat="1" applyFont="1" applyBorder="1" applyAlignment="1">
      <alignment horizontal="right" indent="9"/>
    </xf>
    <xf numFmtId="0" fontId="19" fillId="0" borderId="5" xfId="7" applyFont="1" applyBorder="1" applyAlignment="1">
      <alignment horizontal="center" vertical="top" wrapText="1"/>
    </xf>
    <xf numFmtId="0" fontId="19" fillId="0" borderId="8" xfId="7" applyFont="1" applyBorder="1" applyAlignment="1">
      <alignment horizontal="center" vertical="top" wrapText="1"/>
    </xf>
    <xf numFmtId="0" fontId="50" fillId="0" borderId="0" xfId="7" applyFont="1" applyAlignment="1">
      <alignment horizontal="center"/>
    </xf>
    <xf numFmtId="0" fontId="8" fillId="0" borderId="0" xfId="7" applyFont="1" applyAlignment="1">
      <alignment horizontal="left"/>
    </xf>
    <xf numFmtId="0" fontId="52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0" fillId="0" borderId="0" xfId="7" applyFont="1" applyAlignment="1">
      <alignment vertical="center"/>
    </xf>
    <xf numFmtId="169" fontId="16" fillId="0" borderId="10" xfId="7" applyNumberFormat="1" applyFont="1" applyBorder="1" applyAlignment="1">
      <alignment horizontal="right" indent="9"/>
    </xf>
    <xf numFmtId="169" fontId="16" fillId="0" borderId="11" xfId="7" applyNumberFormat="1" applyFont="1" applyBorder="1" applyAlignment="1">
      <alignment horizontal="right" indent="9"/>
    </xf>
    <xf numFmtId="169" fontId="14" fillId="0" borderId="10" xfId="7" applyNumberFormat="1" applyFont="1" applyBorder="1" applyAlignment="1">
      <alignment horizontal="right" indent="9"/>
    </xf>
    <xf numFmtId="0" fontId="5" fillId="0" borderId="16" xfId="7" applyFont="1" applyBorder="1" applyAlignment="1">
      <alignment horizontal="center" vertical="top" wrapText="1"/>
    </xf>
    <xf numFmtId="0" fontId="5" fillId="0" borderId="15" xfId="7" applyFont="1" applyBorder="1" applyAlignment="1">
      <alignment horizontal="center" vertical="top" wrapText="1"/>
    </xf>
    <xf numFmtId="0" fontId="5" fillId="0" borderId="17" xfId="7" applyFont="1" applyBorder="1" applyAlignment="1">
      <alignment horizontal="center"/>
    </xf>
    <xf numFmtId="0" fontId="50" fillId="0" borderId="7" xfId="7" applyFont="1" applyBorder="1" applyAlignment="1">
      <alignment horizontal="center"/>
    </xf>
    <xf numFmtId="0" fontId="8" fillId="0" borderId="0" xfId="7" applyFont="1" applyAlignment="1"/>
    <xf numFmtId="169" fontId="16" fillId="0" borderId="10" xfId="7" applyNumberFormat="1" applyFont="1" applyBorder="1" applyAlignment="1">
      <alignment horizontal="right" indent="8"/>
    </xf>
    <xf numFmtId="169" fontId="16" fillId="0" borderId="11" xfId="7" applyNumberFormat="1" applyFont="1" applyBorder="1" applyAlignment="1">
      <alignment horizontal="right" indent="8"/>
    </xf>
    <xf numFmtId="169" fontId="14" fillId="0" borderId="10" xfId="7" applyNumberFormat="1" applyFont="1" applyBorder="1" applyAlignment="1">
      <alignment horizontal="right" indent="8"/>
    </xf>
    <xf numFmtId="0" fontId="19" fillId="0" borderId="0" xfId="7" applyFont="1" applyAlignment="1"/>
    <xf numFmtId="0" fontId="10" fillId="0" borderId="0" xfId="7" applyFont="1" applyAlignment="1">
      <alignment wrapText="1"/>
    </xf>
    <xf numFmtId="2" fontId="3" fillId="0" borderId="0" xfId="7" applyNumberFormat="1" applyFont="1" applyAlignment="1">
      <alignment horizontal="right" vertical="top"/>
    </xf>
    <xf numFmtId="0" fontId="3" fillId="0" borderId="0" xfId="7" applyFont="1" applyBorder="1"/>
    <xf numFmtId="0" fontId="3" fillId="0" borderId="7" xfId="7" applyFont="1" applyBorder="1"/>
    <xf numFmtId="0" fontId="50" fillId="0" borderId="0" xfId="7" applyFont="1" applyBorder="1" applyAlignment="1">
      <alignment horizontal="center"/>
    </xf>
    <xf numFmtId="0" fontId="19" fillId="0" borderId="0" xfId="7" applyFont="1" applyBorder="1" applyAlignment="1">
      <alignment horizontal="left"/>
    </xf>
    <xf numFmtId="0" fontId="8" fillId="0" borderId="0" xfId="7" applyFont="1" applyBorder="1" applyAlignment="1">
      <alignment horizontal="left"/>
    </xf>
    <xf numFmtId="0" fontId="10" fillId="0" borderId="0" xfId="7" applyFont="1" applyAlignment="1"/>
    <xf numFmtId="0" fontId="19" fillId="0" borderId="0" xfId="7" applyFont="1" applyBorder="1" applyAlignment="1"/>
    <xf numFmtId="0" fontId="8" fillId="0" borderId="0" xfId="7" applyFont="1" applyBorder="1" applyAlignment="1"/>
    <xf numFmtId="0" fontId="10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1" fontId="16" fillId="0" borderId="10" xfId="7" applyNumberFormat="1" applyFont="1" applyBorder="1" applyAlignment="1">
      <alignment horizontal="right" indent="4"/>
    </xf>
    <xf numFmtId="1" fontId="16" fillId="0" borderId="11" xfId="7" applyNumberFormat="1" applyFont="1" applyBorder="1" applyAlignment="1">
      <alignment horizontal="right" indent="4"/>
    </xf>
    <xf numFmtId="1" fontId="14" fillId="0" borderId="10" xfId="7" applyNumberFormat="1" applyFont="1" applyBorder="1" applyAlignment="1">
      <alignment horizontal="right" indent="4"/>
    </xf>
    <xf numFmtId="1" fontId="16" fillId="0" borderId="10" xfId="7" applyNumberFormat="1" applyFont="1" applyBorder="1" applyAlignment="1">
      <alignment horizontal="right" indent="7"/>
    </xf>
    <xf numFmtId="1" fontId="16" fillId="0" borderId="11" xfId="7" applyNumberFormat="1" applyFont="1" applyBorder="1" applyAlignment="1">
      <alignment horizontal="right" indent="7"/>
    </xf>
    <xf numFmtId="1" fontId="14" fillId="0" borderId="10" xfId="7" applyNumberFormat="1" applyFont="1" applyBorder="1" applyAlignment="1">
      <alignment horizontal="right" indent="7"/>
    </xf>
    <xf numFmtId="169" fontId="16" fillId="0" borderId="36" xfId="7" applyNumberFormat="1" applyFont="1" applyBorder="1" applyAlignment="1">
      <alignment horizontal="right" indent="2"/>
    </xf>
    <xf numFmtId="169" fontId="16" fillId="0" borderId="13" xfId="7" applyNumberFormat="1" applyFont="1" applyBorder="1" applyAlignment="1">
      <alignment horizontal="right" indent="2"/>
    </xf>
    <xf numFmtId="1" fontId="16" fillId="0" borderId="13" xfId="7" applyNumberFormat="1" applyFont="1" applyBorder="1" applyAlignment="1">
      <alignment horizontal="right" indent="2"/>
    </xf>
    <xf numFmtId="0" fontId="10" fillId="0" borderId="37" xfId="8" applyFont="1" applyBorder="1" applyAlignment="1">
      <alignment horizontal="left" vertical="center" wrapText="1"/>
    </xf>
    <xf numFmtId="169" fontId="14" fillId="0" borderId="36" xfId="7" applyNumberFormat="1" applyFont="1" applyBorder="1" applyAlignment="1">
      <alignment horizontal="right" indent="2"/>
    </xf>
    <xf numFmtId="169" fontId="14" fillId="0" borderId="13" xfId="7" applyNumberFormat="1" applyFont="1" applyBorder="1" applyAlignment="1">
      <alignment horizontal="right" indent="2"/>
    </xf>
    <xf numFmtId="1" fontId="14" fillId="0" borderId="13" xfId="7" applyNumberFormat="1" applyFont="1" applyBorder="1" applyAlignment="1">
      <alignment horizontal="right" indent="2"/>
    </xf>
    <xf numFmtId="0" fontId="7" fillId="0" borderId="37" xfId="8" applyFont="1" applyBorder="1" applyAlignment="1">
      <alignment horizontal="left" vertical="center" wrapText="1"/>
    </xf>
    <xf numFmtId="1" fontId="16" fillId="0" borderId="10" xfId="7" applyNumberFormat="1" applyFont="1" applyBorder="1" applyAlignment="1">
      <alignment horizontal="right" indent="2"/>
    </xf>
    <xf numFmtId="1" fontId="14" fillId="0" borderId="10" xfId="7" applyNumberFormat="1" applyFont="1" applyBorder="1" applyAlignment="1">
      <alignment horizontal="right" indent="2"/>
    </xf>
    <xf numFmtId="1" fontId="16" fillId="0" borderId="10" xfId="7" applyNumberFormat="1" applyFont="1" applyBorder="1" applyAlignment="1">
      <alignment horizontal="right" indent="1"/>
    </xf>
    <xf numFmtId="1" fontId="14" fillId="0" borderId="10" xfId="7" applyNumberFormat="1" applyFont="1" applyBorder="1" applyAlignment="1">
      <alignment horizontal="right" indent="1"/>
    </xf>
    <xf numFmtId="0" fontId="0" fillId="0" borderId="0" xfId="7" applyFont="1" applyBorder="1"/>
    <xf numFmtId="1" fontId="41" fillId="2" borderId="3" xfId="7" applyNumberFormat="1" applyFont="1" applyFill="1" applyBorder="1" applyAlignment="1">
      <alignment horizontal="center" vertical="top" wrapText="1" shrinkToFit="1"/>
    </xf>
    <xf numFmtId="0" fontId="19" fillId="0" borderId="0" xfId="7" applyFont="1" applyBorder="1" applyAlignment="1">
      <alignment horizontal="center"/>
    </xf>
    <xf numFmtId="2" fontId="50" fillId="0" borderId="0" xfId="7" applyNumberFormat="1" applyFont="1" applyAlignment="1">
      <alignment horizontal="right" vertical="top"/>
    </xf>
    <xf numFmtId="0" fontId="10" fillId="0" borderId="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10" fillId="0" borderId="0" xfId="7" applyFont="1" applyAlignment="1">
      <alignment horizontal="center" wrapText="1"/>
    </xf>
    <xf numFmtId="0" fontId="7" fillId="0" borderId="0" xfId="7" applyFont="1" applyAlignment="1">
      <alignment horizontal="center" wrapText="1"/>
    </xf>
    <xf numFmtId="0" fontId="19" fillId="0" borderId="0" xfId="7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/>
    <xf numFmtId="0" fontId="55" fillId="0" borderId="0" xfId="0" applyFont="1"/>
    <xf numFmtId="0" fontId="34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43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vertical="top" wrapText="1"/>
    </xf>
    <xf numFmtId="0" fontId="43" fillId="0" borderId="0" xfId="0" applyFont="1"/>
    <xf numFmtId="0" fontId="34" fillId="0" borderId="0" xfId="0" applyFont="1" applyAlignment="1">
      <alignment horizontal="left" indent="7"/>
    </xf>
    <xf numFmtId="0" fontId="34" fillId="0" borderId="0" xfId="0" applyFont="1" applyAlignment="1">
      <alignment horizontal="left" indent="3"/>
    </xf>
    <xf numFmtId="0" fontId="57" fillId="0" borderId="0" xfId="0" applyFont="1"/>
    <xf numFmtId="0" fontId="58" fillId="0" borderId="0" xfId="0" applyFont="1" applyAlignment="1">
      <alignment vertical="top" wrapText="1"/>
    </xf>
    <xf numFmtId="0" fontId="20" fillId="0" borderId="0" xfId="0" applyFont="1" applyAlignment="1">
      <alignment horizontal="center" wrapText="1"/>
    </xf>
    <xf numFmtId="0" fontId="34" fillId="0" borderId="0" xfId="0" applyFont="1" applyAlignment="1"/>
    <xf numFmtId="0" fontId="59" fillId="0" borderId="0" xfId="21" quotePrefix="1" applyAlignment="1" applyProtection="1"/>
    <xf numFmtId="0" fontId="59" fillId="0" borderId="0" xfId="21" applyAlignment="1" applyProtection="1"/>
    <xf numFmtId="0" fontId="20" fillId="0" borderId="0" xfId="0" applyFont="1" applyAlignment="1">
      <alignment horizontal="center" vertical="top" wrapText="1"/>
    </xf>
    <xf numFmtId="0" fontId="6" fillId="0" borderId="0" xfId="22"/>
    <xf numFmtId="0" fontId="4" fillId="0" borderId="0" xfId="7" applyFont="1"/>
    <xf numFmtId="1" fontId="60" fillId="0" borderId="3" xfId="7" applyNumberFormat="1" applyFont="1" applyBorder="1" applyAlignment="1">
      <alignment horizontal="center"/>
    </xf>
    <xf numFmtId="169" fontId="60" fillId="0" borderId="3" xfId="7" applyNumberFormat="1" applyFont="1" applyBorder="1" applyAlignment="1">
      <alignment horizontal="center"/>
    </xf>
    <xf numFmtId="169" fontId="61" fillId="0" borderId="3" xfId="7" applyNumberFormat="1" applyFont="1" applyBorder="1" applyAlignment="1">
      <alignment horizontal="center"/>
    </xf>
    <xf numFmtId="49" fontId="2" fillId="0" borderId="3" xfId="7" applyNumberFormat="1" applyFont="1" applyBorder="1" applyAlignment="1">
      <alignment wrapText="1"/>
    </xf>
    <xf numFmtId="0" fontId="4" fillId="0" borderId="3" xfId="7" applyFont="1" applyBorder="1" applyAlignment="1">
      <alignment horizontal="left" vertical="top" wrapText="1" indent="1"/>
    </xf>
    <xf numFmtId="0" fontId="4" fillId="0" borderId="3" xfId="7" applyFont="1" applyBorder="1" applyAlignment="1">
      <alignment horizontal="left" indent="2"/>
    </xf>
    <xf numFmtId="0" fontId="4" fillId="0" borderId="15" xfId="7" applyFont="1" applyBorder="1" applyAlignment="1">
      <alignment horizontal="left" indent="2"/>
    </xf>
    <xf numFmtId="0" fontId="4" fillId="0" borderId="9" xfId="7" applyFont="1" applyBorder="1" applyAlignment="1">
      <alignment horizontal="left" indent="2"/>
    </xf>
    <xf numFmtId="49" fontId="2" fillId="0" borderId="3" xfId="7" applyNumberFormat="1" applyFont="1" applyBorder="1" applyAlignment="1">
      <alignment horizontal="left" wrapText="1" indent="2"/>
    </xf>
    <xf numFmtId="0" fontId="2" fillId="0" borderId="3" xfId="7" applyFont="1" applyBorder="1" applyAlignment="1">
      <alignment horizontal="left" wrapText="1" indent="2"/>
    </xf>
    <xf numFmtId="1" fontId="61" fillId="0" borderId="3" xfId="7" applyNumberFormat="1" applyFont="1" applyBorder="1" applyAlignment="1">
      <alignment horizontal="center"/>
    </xf>
    <xf numFmtId="49" fontId="2" fillId="0" borderId="15" xfId="7" applyNumberFormat="1" applyFont="1" applyBorder="1" applyAlignment="1">
      <alignment horizontal="left" vertical="top" wrapText="1" indent="1"/>
    </xf>
    <xf numFmtId="0" fontId="2" fillId="0" borderId="8" xfId="7" applyFont="1" applyBorder="1" applyAlignment="1">
      <alignment wrapText="1"/>
    </xf>
    <xf numFmtId="0" fontId="62" fillId="0" borderId="3" xfId="7" applyFont="1" applyBorder="1" applyAlignment="1">
      <alignment horizontal="center" vertical="top" wrapText="1"/>
    </xf>
    <xf numFmtId="0" fontId="62" fillId="0" borderId="9" xfId="7" applyFont="1" applyBorder="1" applyAlignment="1">
      <alignment horizontal="center" vertical="top" wrapText="1"/>
    </xf>
    <xf numFmtId="0" fontId="36" fillId="0" borderId="0" xfId="7" applyFont="1" applyAlignment="1">
      <alignment horizontal="center" vertical="top" wrapText="1"/>
    </xf>
    <xf numFmtId="0" fontId="34" fillId="0" borderId="0" xfId="7" applyFont="1" applyAlignment="1">
      <alignment horizontal="center" vertical="center" wrapText="1"/>
    </xf>
    <xf numFmtId="1" fontId="29" fillId="0" borderId="3" xfId="7" applyNumberFormat="1" applyFont="1" applyBorder="1" applyAlignment="1">
      <alignment horizontal="center"/>
    </xf>
    <xf numFmtId="169" fontId="29" fillId="0" borderId="3" xfId="7" applyNumberFormat="1" applyFont="1" applyBorder="1" applyAlignment="1">
      <alignment horizontal="center"/>
    </xf>
    <xf numFmtId="169" fontId="4" fillId="0" borderId="3" xfId="7" applyNumberFormat="1" applyFont="1" applyBorder="1" applyAlignment="1">
      <alignment horizontal="center"/>
    </xf>
    <xf numFmtId="0" fontId="2" fillId="0" borderId="3" xfId="7" applyFont="1" applyBorder="1"/>
    <xf numFmtId="49" fontId="2" fillId="0" borderId="6" xfId="7" applyNumberFormat="1" applyFont="1" applyBorder="1" applyAlignment="1">
      <alignment horizontal="left" wrapText="1" indent="1"/>
    </xf>
    <xf numFmtId="0" fontId="2" fillId="0" borderId="3" xfId="7" applyFont="1" applyBorder="1" applyAlignment="1">
      <alignment horizontal="left" indent="2"/>
    </xf>
    <xf numFmtId="0" fontId="2" fillId="0" borderId="3" xfId="7" applyFont="1" applyBorder="1" applyAlignment="1">
      <alignment horizontal="left" vertical="top" indent="2"/>
    </xf>
    <xf numFmtId="0" fontId="2" fillId="0" borderId="9" xfId="7" applyFont="1" applyBorder="1" applyAlignment="1">
      <alignment horizontal="left" indent="2"/>
    </xf>
    <xf numFmtId="1" fontId="4" fillId="0" borderId="3" xfId="7" applyNumberFormat="1" applyFont="1" applyBorder="1" applyAlignment="1">
      <alignment horizontal="center"/>
    </xf>
    <xf numFmtId="49" fontId="2" fillId="0" borderId="8" xfId="7" applyNumberFormat="1" applyFont="1" applyBorder="1" applyAlignment="1">
      <alignment horizontal="left" vertical="top" wrapText="1"/>
    </xf>
    <xf numFmtId="0" fontId="2" fillId="0" borderId="3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/>
    </xf>
    <xf numFmtId="0" fontId="2" fillId="0" borderId="8" xfId="7" applyFont="1" applyBorder="1" applyAlignment="1">
      <alignment horizontal="center"/>
    </xf>
    <xf numFmtId="0" fontId="2" fillId="0" borderId="9" xfId="7" applyFont="1" applyBorder="1" applyAlignment="1">
      <alignment horizontal="center" vertical="top" wrapText="1"/>
    </xf>
    <xf numFmtId="0" fontId="2" fillId="0" borderId="3" xfId="7" applyFont="1" applyBorder="1" applyAlignment="1">
      <alignment horizontal="center" vertical="top" wrapText="1"/>
    </xf>
    <xf numFmtId="0" fontId="2" fillId="0" borderId="8" xfId="7" applyFont="1" applyBorder="1" applyAlignment="1">
      <alignment horizontal="center" vertical="top" wrapText="1"/>
    </xf>
    <xf numFmtId="0" fontId="2" fillId="0" borderId="12" xfId="7" applyFont="1" applyBorder="1" applyAlignment="1">
      <alignment horizontal="center" vertical="top" wrapText="1"/>
    </xf>
    <xf numFmtId="0" fontId="2" fillId="0" borderId="9" xfId="7" applyFont="1" applyBorder="1" applyAlignment="1">
      <alignment horizontal="center"/>
    </xf>
    <xf numFmtId="0" fontId="63" fillId="0" borderId="0" xfId="7" applyFont="1" applyAlignment="1">
      <alignment horizontal="center"/>
    </xf>
    <xf numFmtId="49" fontId="63" fillId="0" borderId="0" xfId="7" applyNumberFormat="1" applyFont="1" applyAlignment="1">
      <alignment horizontal="center" vertical="center" wrapText="1"/>
    </xf>
    <xf numFmtId="0" fontId="63" fillId="0" borderId="0" xfId="7" applyFont="1"/>
    <xf numFmtId="49" fontId="4" fillId="0" borderId="0" xfId="7" applyNumberFormat="1" applyFont="1" applyAlignment="1">
      <alignment wrapText="1"/>
    </xf>
    <xf numFmtId="0" fontId="4" fillId="0" borderId="0" xfId="7" applyFont="1" applyAlignment="1">
      <alignment horizontal="left" vertical="center" wrapText="1"/>
    </xf>
    <xf numFmtId="0" fontId="45" fillId="0" borderId="0" xfId="7" applyFont="1" applyAlignment="1">
      <alignment horizontal="center" vertical="center" wrapText="1"/>
    </xf>
    <xf numFmtId="49" fontId="2" fillId="0" borderId="8" xfId="7" applyNumberFormat="1" applyFont="1" applyBorder="1" applyAlignment="1">
      <alignment wrapText="1"/>
    </xf>
    <xf numFmtId="0" fontId="4" fillId="0" borderId="0" xfId="7" applyFont="1" applyAlignment="1">
      <alignment horizontal="center" vertical="center" wrapText="1"/>
    </xf>
    <xf numFmtId="0" fontId="2" fillId="0" borderId="0" xfId="7" applyFont="1"/>
    <xf numFmtId="0" fontId="34" fillId="0" borderId="0" xfId="7" applyFont="1" applyAlignment="1">
      <alignment horizontal="center" vertical="center"/>
    </xf>
    <xf numFmtId="49" fontId="2" fillId="0" borderId="8" xfId="7" applyNumberFormat="1" applyFont="1" applyBorder="1" applyAlignment="1">
      <alignment vertical="top" wrapText="1"/>
    </xf>
    <xf numFmtId="169" fontId="6" fillId="0" borderId="3" xfId="22" applyNumberFormat="1" applyBorder="1" applyAlignment="1">
      <alignment horizontal="center"/>
    </xf>
    <xf numFmtId="0" fontId="2" fillId="0" borderId="9" xfId="7" applyFont="1" applyBorder="1" applyAlignment="1">
      <alignment horizontal="left" vertical="center" wrapText="1" indent="1"/>
    </xf>
    <xf numFmtId="0" fontId="0" fillId="0" borderId="0" xfId="7" applyFont="1" applyAlignment="1"/>
    <xf numFmtId="49" fontId="2" fillId="0" borderId="8" xfId="7" applyNumberFormat="1" applyFont="1" applyBorder="1" applyAlignment="1">
      <alignment horizontal="left" vertical="top" indent="2"/>
    </xf>
    <xf numFmtId="49" fontId="2" fillId="0" borderId="3" xfId="7" applyNumberFormat="1" applyFont="1" applyBorder="1" applyAlignment="1">
      <alignment horizontal="left" indent="2"/>
    </xf>
    <xf numFmtId="0" fontId="2" fillId="0" borderId="9" xfId="7" applyFont="1" applyBorder="1" applyAlignment="1">
      <alignment horizontal="left" vertical="top" indent="2"/>
    </xf>
    <xf numFmtId="0" fontId="2" fillId="0" borderId="8" xfId="7" applyFont="1" applyBorder="1" applyAlignment="1">
      <alignment horizontal="left" vertical="top"/>
    </xf>
    <xf numFmtId="0" fontId="2" fillId="0" borderId="15" xfId="7" applyFont="1" applyBorder="1" applyAlignment="1">
      <alignment horizontal="center" vertical="top" wrapText="1"/>
    </xf>
    <xf numFmtId="0" fontId="2" fillId="0" borderId="15" xfId="7" applyFont="1" applyBorder="1" applyAlignment="1">
      <alignment horizontal="center"/>
    </xf>
    <xf numFmtId="0" fontId="2" fillId="0" borderId="15" xfId="7" applyFont="1" applyBorder="1" applyAlignment="1">
      <alignment vertical="top" wrapText="1"/>
    </xf>
    <xf numFmtId="0" fontId="62" fillId="0" borderId="0" xfId="7" applyFont="1" applyAlignment="1">
      <alignment horizontal="left" vertical="center" wrapText="1"/>
    </xf>
    <xf numFmtId="0" fontId="36" fillId="0" borderId="0" xfId="7" applyFont="1" applyAlignment="1">
      <alignment horizontal="center" vertical="center" wrapText="1"/>
    </xf>
    <xf numFmtId="0" fontId="64" fillId="0" borderId="3" xfId="22" applyFont="1" applyBorder="1"/>
    <xf numFmtId="49" fontId="2" fillId="0" borderId="9" xfId="7" applyNumberFormat="1" applyFont="1" applyBorder="1" applyAlignment="1">
      <alignment horizontal="left" indent="2"/>
    </xf>
    <xf numFmtId="0" fontId="6" fillId="0" borderId="3" xfId="22" applyBorder="1"/>
    <xf numFmtId="0" fontId="4" fillId="0" borderId="3" xfId="7" applyFont="1" applyBorder="1" applyAlignment="1">
      <alignment horizontal="left" wrapText="1" indent="1"/>
    </xf>
    <xf numFmtId="0" fontId="4" fillId="0" borderId="3" xfId="7" applyFont="1" applyBorder="1" applyAlignment="1">
      <alignment horizontal="left" indent="1"/>
    </xf>
    <xf numFmtId="49" fontId="2" fillId="0" borderId="3" xfId="7" applyNumberFormat="1" applyFont="1" applyBorder="1" applyAlignment="1">
      <alignment horizontal="left" wrapText="1" indent="1"/>
    </xf>
    <xf numFmtId="0" fontId="2" fillId="0" borderId="3" xfId="7" applyFont="1" applyBorder="1" applyAlignment="1">
      <alignment horizontal="left" wrapText="1" indent="1"/>
    </xf>
    <xf numFmtId="0" fontId="2" fillId="0" borderId="15" xfId="7" applyFont="1" applyBorder="1" applyAlignment="1">
      <alignment horizontal="left" wrapText="1" indent="1"/>
    </xf>
    <xf numFmtId="0" fontId="65" fillId="0" borderId="8" xfId="7" applyFont="1" applyBorder="1" applyAlignment="1">
      <alignment wrapText="1"/>
    </xf>
    <xf numFmtId="0" fontId="62" fillId="0" borderId="3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top"/>
    </xf>
    <xf numFmtId="0" fontId="4" fillId="0" borderId="9" xfId="7" applyFont="1" applyBorder="1" applyAlignment="1">
      <alignment horizontal="center" vertical="top" wrapText="1"/>
    </xf>
    <xf numFmtId="0" fontId="4" fillId="0" borderId="15" xfId="7" applyFont="1" applyBorder="1" applyAlignment="1">
      <alignment horizontal="center" vertical="top" wrapText="1"/>
    </xf>
    <xf numFmtId="49" fontId="2" fillId="0" borderId="8" xfId="7" applyNumberFormat="1" applyFont="1" applyBorder="1" applyAlignment="1">
      <alignment horizontal="left" indent="2"/>
    </xf>
    <xf numFmtId="49" fontId="2" fillId="0" borderId="15" xfId="7" applyNumberFormat="1" applyFont="1" applyBorder="1" applyAlignment="1">
      <alignment horizontal="center" vertical="top" wrapText="1"/>
    </xf>
    <xf numFmtId="0" fontId="2" fillId="0" borderId="3" xfId="7" applyFont="1" applyBorder="1" applyAlignment="1">
      <alignment horizontal="left" indent="1"/>
    </xf>
    <xf numFmtId="49" fontId="2" fillId="0" borderId="3" xfId="7" applyNumberFormat="1" applyFont="1" applyBorder="1" applyAlignment="1">
      <alignment horizontal="left" indent="1"/>
    </xf>
    <xf numFmtId="49" fontId="2" fillId="0" borderId="9" xfId="7" applyNumberFormat="1" applyFont="1" applyBorder="1" applyAlignment="1">
      <alignment horizontal="left" indent="1"/>
    </xf>
    <xf numFmtId="0" fontId="2" fillId="0" borderId="9" xfId="7" applyFont="1" applyBorder="1" applyAlignment="1">
      <alignment horizontal="left" indent="1"/>
    </xf>
    <xf numFmtId="0" fontId="2" fillId="0" borderId="3" xfId="7" applyFont="1" applyBorder="1" applyAlignment="1">
      <alignment horizontal="justify" wrapText="1"/>
    </xf>
    <xf numFmtId="49" fontId="2" fillId="0" borderId="3" xfId="7" applyNumberFormat="1" applyFont="1" applyBorder="1" applyAlignment="1">
      <alignment horizontal="left" vertical="top" wrapText="1" indent="1"/>
    </xf>
    <xf numFmtId="49" fontId="2" fillId="0" borderId="2" xfId="7" applyNumberFormat="1" applyFont="1" applyBorder="1" applyAlignment="1">
      <alignment horizontal="left" vertical="top" wrapText="1" indent="1"/>
    </xf>
    <xf numFmtId="49" fontId="2" fillId="0" borderId="14" xfId="7" applyNumberFormat="1" applyFont="1" applyBorder="1" applyAlignment="1">
      <alignment horizontal="left" vertical="top" wrapText="1" indent="1"/>
    </xf>
    <xf numFmtId="0" fontId="2" fillId="0" borderId="14" xfId="7" applyFont="1" applyBorder="1" applyAlignment="1">
      <alignment horizontal="left" vertical="top" wrapText="1" indent="1"/>
    </xf>
    <xf numFmtId="0" fontId="2" fillId="0" borderId="8" xfId="7" applyFont="1" applyBorder="1" applyAlignment="1">
      <alignment horizontal="left" vertical="top" wrapText="1"/>
    </xf>
    <xf numFmtId="0" fontId="2" fillId="0" borderId="8" xfId="7" applyFont="1" applyBorder="1" applyAlignment="1">
      <alignment horizontal="center" wrapText="1"/>
    </xf>
    <xf numFmtId="0" fontId="45" fillId="0" borderId="0" xfId="7" applyFont="1" applyAlignment="1">
      <alignment horizontal="center" wrapText="1"/>
    </xf>
    <xf numFmtId="0" fontId="61" fillId="0" borderId="0" xfId="7" applyFont="1" applyAlignment="1">
      <alignment horizontal="center" wrapText="1"/>
    </xf>
    <xf numFmtId="0" fontId="5" fillId="0" borderId="0" xfId="22" applyFont="1" applyAlignment="1">
      <alignment horizontal="center" vertical="center" wrapText="1"/>
    </xf>
    <xf numFmtId="0" fontId="2" fillId="0" borderId="0" xfId="7" applyFont="1" applyAlignment="1">
      <alignment horizontal="right"/>
    </xf>
    <xf numFmtId="170" fontId="60" fillId="0" borderId="3" xfId="7" applyNumberFormat="1" applyFont="1" applyBorder="1" applyAlignment="1">
      <alignment horizontal="center"/>
    </xf>
    <xf numFmtId="2" fontId="6" fillId="0" borderId="0" xfId="22" applyNumberFormat="1"/>
    <xf numFmtId="169" fontId="6" fillId="0" borderId="0" xfId="22" applyNumberFormat="1"/>
    <xf numFmtId="2" fontId="0" fillId="0" borderId="0" xfId="22" applyNumberFormat="1" applyFont="1"/>
    <xf numFmtId="0" fontId="34" fillId="0" borderId="0" xfId="0" applyFont="1" applyAlignment="1">
      <alignment horizontal="left"/>
    </xf>
    <xf numFmtId="0" fontId="20" fillId="0" borderId="0" xfId="0" applyFont="1" applyAlignment="1">
      <alignment horizontal="center" vertical="top" wrapText="1"/>
    </xf>
    <xf numFmtId="0" fontId="7" fillId="0" borderId="0" xfId="6" applyFont="1" applyFill="1" applyBorder="1" applyAlignment="1">
      <alignment horizontal="left" vertical="center" wrapText="1"/>
    </xf>
    <xf numFmtId="0" fontId="27" fillId="0" borderId="0" xfId="6" applyFont="1" applyFill="1" applyBorder="1" applyAlignment="1">
      <alignment horizontal="left" vertical="top" wrapText="1"/>
    </xf>
    <xf numFmtId="0" fontId="27" fillId="0" borderId="0" xfId="6" applyFont="1" applyFill="1" applyBorder="1" applyAlignment="1">
      <alignment horizontal="left" vertical="top"/>
    </xf>
    <xf numFmtId="0" fontId="23" fillId="0" borderId="0" xfId="6" applyFont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top" wrapText="1"/>
    </xf>
    <xf numFmtId="0" fontId="23" fillId="0" borderId="1" xfId="6" applyFont="1" applyBorder="1" applyAlignment="1">
      <alignment horizontal="left" vertical="center" wrapText="1"/>
    </xf>
    <xf numFmtId="0" fontId="8" fillId="0" borderId="0" xfId="7" applyFont="1" applyAlignment="1">
      <alignment horizontal="left" vertical="center" wrapText="1"/>
    </xf>
    <xf numFmtId="168" fontId="28" fillId="0" borderId="7" xfId="7" applyNumberFormat="1" applyFont="1" applyFill="1" applyBorder="1" applyAlignment="1">
      <alignment horizontal="right" vertical="top"/>
    </xf>
    <xf numFmtId="168" fontId="28" fillId="0" borderId="13" xfId="7" applyNumberFormat="1" applyFont="1" applyFill="1" applyBorder="1" applyAlignment="1">
      <alignment horizontal="right" vertical="top"/>
    </xf>
    <xf numFmtId="0" fontId="20" fillId="0" borderId="2" xfId="6" applyFont="1" applyFill="1" applyBorder="1" applyAlignment="1">
      <alignment horizontal="center"/>
    </xf>
    <xf numFmtId="0" fontId="19" fillId="0" borderId="5" xfId="6" applyFont="1" applyFill="1" applyBorder="1" applyAlignment="1">
      <alignment horizontal="center" vertical="top" wrapText="1"/>
    </xf>
    <xf numFmtId="0" fontId="19" fillId="0" borderId="12" xfId="6" applyFont="1" applyFill="1" applyBorder="1" applyAlignment="1">
      <alignment horizontal="center" vertical="top" wrapText="1"/>
    </xf>
    <xf numFmtId="0" fontId="19" fillId="0" borderId="6" xfId="6" applyFont="1" applyFill="1" applyBorder="1" applyAlignment="1">
      <alignment horizontal="center" vertical="top" wrapText="1"/>
    </xf>
    <xf numFmtId="0" fontId="19" fillId="0" borderId="14" xfId="6" applyFont="1" applyFill="1" applyBorder="1" applyAlignment="1">
      <alignment horizontal="center" vertical="top" wrapText="1"/>
    </xf>
    <xf numFmtId="0" fontId="19" fillId="0" borderId="4" xfId="6" applyFont="1" applyFill="1" applyBorder="1" applyAlignment="1">
      <alignment horizontal="center" vertical="top" wrapText="1"/>
    </xf>
    <xf numFmtId="0" fontId="19" fillId="0" borderId="13" xfId="6" applyFont="1" applyFill="1" applyBorder="1" applyAlignment="1">
      <alignment horizontal="center" vertical="top" wrapText="1"/>
    </xf>
    <xf numFmtId="0" fontId="19" fillId="0" borderId="2" xfId="6" applyFont="1" applyFill="1" applyBorder="1" applyAlignment="1">
      <alignment horizontal="center" vertical="top" wrapText="1"/>
    </xf>
    <xf numFmtId="0" fontId="19" fillId="0" borderId="8" xfId="7" applyFont="1" applyFill="1" applyBorder="1" applyAlignment="1">
      <alignment horizontal="center" vertical="top" wrapText="1"/>
    </xf>
    <xf numFmtId="0" fontId="19" fillId="0" borderId="9" xfId="7" applyFont="1" applyFill="1" applyBorder="1" applyAlignment="1">
      <alignment horizontal="center" vertical="top" wrapText="1"/>
    </xf>
    <xf numFmtId="0" fontId="26" fillId="0" borderId="0" xfId="7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19" fillId="0" borderId="5" xfId="7" applyFont="1" applyFill="1" applyBorder="1" applyAlignment="1">
      <alignment horizontal="center" vertical="top" wrapText="1"/>
    </xf>
    <xf numFmtId="0" fontId="19" fillId="0" borderId="1" xfId="7" applyFont="1" applyFill="1" applyBorder="1" applyAlignment="1">
      <alignment horizontal="center" vertical="top" wrapText="1"/>
    </xf>
    <xf numFmtId="0" fontId="19" fillId="0" borderId="6" xfId="7" applyFont="1" applyFill="1" applyBorder="1" applyAlignment="1">
      <alignment horizontal="center" vertical="top" wrapText="1"/>
    </xf>
    <xf numFmtId="0" fontId="19" fillId="0" borderId="7" xfId="7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0" fontId="35" fillId="0" borderId="3" xfId="7" applyFont="1" applyBorder="1" applyAlignment="1">
      <alignment horizontal="center" vertical="center"/>
    </xf>
    <xf numFmtId="0" fontId="35" fillId="0" borderId="3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top" wrapText="1"/>
    </xf>
    <xf numFmtId="0" fontId="35" fillId="0" borderId="9" xfId="7" applyFont="1" applyBorder="1" applyAlignment="1">
      <alignment horizontal="center" vertical="top" wrapText="1"/>
    </xf>
    <xf numFmtId="0" fontId="32" fillId="0" borderId="0" xfId="7" applyNumberFormat="1" applyFont="1" applyAlignment="1">
      <alignment horizontal="left" wrapText="1"/>
    </xf>
    <xf numFmtId="0" fontId="27" fillId="0" borderId="0" xfId="7" applyFont="1" applyAlignment="1">
      <alignment horizontal="left" vertical="top"/>
    </xf>
    <xf numFmtId="0" fontId="10" fillId="0" borderId="0" xfId="7" applyFont="1" applyAlignment="1">
      <alignment horizontal="left" vertical="center"/>
    </xf>
    <xf numFmtId="0" fontId="35" fillId="0" borderId="3" xfId="7" applyFont="1" applyBorder="1" applyAlignment="1">
      <alignment horizontal="center" vertical="top" wrapText="1"/>
    </xf>
    <xf numFmtId="0" fontId="34" fillId="0" borderId="3" xfId="7" applyFont="1" applyBorder="1" applyAlignment="1">
      <alignment horizontal="center"/>
    </xf>
    <xf numFmtId="0" fontId="7" fillId="0" borderId="0" xfId="7" applyFont="1" applyAlignment="1">
      <alignment horizontal="left" vertical="center" wrapText="1"/>
    </xf>
    <xf numFmtId="0" fontId="36" fillId="0" borderId="3" xfId="7" applyFont="1" applyBorder="1" applyAlignment="1">
      <alignment horizontal="center"/>
    </xf>
    <xf numFmtId="0" fontId="35" fillId="0" borderId="3" xfId="7" applyFont="1" applyBorder="1" applyAlignment="1">
      <alignment horizontal="center" vertical="top"/>
    </xf>
    <xf numFmtId="0" fontId="7" fillId="0" borderId="0" xfId="7" applyFont="1" applyBorder="1" applyAlignment="1">
      <alignment horizontal="left" vertical="center" wrapText="1"/>
    </xf>
    <xf numFmtId="0" fontId="8" fillId="0" borderId="0" xfId="7" applyFont="1" applyBorder="1" applyAlignment="1">
      <alignment horizontal="left" vertical="center"/>
    </xf>
    <xf numFmtId="0" fontId="35" fillId="0" borderId="3" xfId="7" applyFont="1" applyBorder="1" applyAlignment="1">
      <alignment horizontal="left" vertical="center"/>
    </xf>
    <xf numFmtId="0" fontId="36" fillId="0" borderId="3" xfId="7" applyFont="1" applyBorder="1" applyAlignment="1">
      <alignment vertical="center" wrapText="1"/>
    </xf>
    <xf numFmtId="0" fontId="35" fillId="0" borderId="15" xfId="7" applyFont="1" applyBorder="1" applyAlignment="1">
      <alignment horizontal="center" vertical="top" wrapText="1"/>
    </xf>
    <xf numFmtId="0" fontId="7" fillId="0" borderId="0" xfId="7" applyFont="1" applyAlignment="1">
      <alignment horizontal="left"/>
    </xf>
    <xf numFmtId="0" fontId="8" fillId="0" borderId="0" xfId="7" applyFont="1" applyAlignment="1">
      <alignment horizontal="left"/>
    </xf>
    <xf numFmtId="0" fontId="35" fillId="0" borderId="2" xfId="7" applyFont="1" applyBorder="1" applyAlignment="1">
      <alignment horizontal="center"/>
    </xf>
    <xf numFmtId="0" fontId="35" fillId="0" borderId="4" xfId="7" applyFont="1" applyBorder="1" applyAlignment="1">
      <alignment horizontal="center" vertical="top" wrapText="1"/>
    </xf>
    <xf numFmtId="0" fontId="43" fillId="0" borderId="17" xfId="7" applyFont="1" applyFill="1" applyBorder="1" applyAlignment="1">
      <alignment horizontal="left" vertical="center" wrapText="1" shrinkToFit="1"/>
    </xf>
    <xf numFmtId="0" fontId="43" fillId="0" borderId="15" xfId="7" applyFont="1" applyFill="1" applyBorder="1" applyAlignment="1">
      <alignment horizontal="left" vertical="center" wrapText="1" shrinkToFit="1"/>
    </xf>
    <xf numFmtId="0" fontId="43" fillId="0" borderId="16" xfId="7" applyFont="1" applyFill="1" applyBorder="1" applyAlignment="1">
      <alignment horizontal="left" vertical="center" wrapText="1" shrinkToFit="1"/>
    </xf>
    <xf numFmtId="0" fontId="28" fillId="0" borderId="0" xfId="7" applyFont="1" applyFill="1" applyBorder="1" applyAlignment="1">
      <alignment horizontal="left" vertical="center" wrapText="1" shrinkToFit="1"/>
    </xf>
    <xf numFmtId="0" fontId="44" fillId="0" borderId="0" xfId="7" applyFont="1" applyAlignment="1">
      <alignment horizontal="left" vertical="top"/>
    </xf>
    <xf numFmtId="0" fontId="14" fillId="0" borderId="0" xfId="7" applyFont="1" applyFill="1" applyBorder="1" applyAlignment="1" applyProtection="1">
      <alignment horizontal="left" vertical="center" shrinkToFit="1"/>
      <protection locked="0"/>
    </xf>
    <xf numFmtId="0" fontId="14" fillId="0" borderId="0" xfId="7" applyFont="1" applyFill="1" applyBorder="1" applyAlignment="1">
      <alignment horizontal="left" vertical="center" wrapText="1" shrinkToFit="1"/>
    </xf>
    <xf numFmtId="0" fontId="43" fillId="0" borderId="0" xfId="7" applyFont="1" applyFill="1" applyBorder="1" applyAlignment="1">
      <alignment horizontal="left" vertical="center" wrapText="1" shrinkToFit="1"/>
    </xf>
    <xf numFmtId="0" fontId="28" fillId="0" borderId="0" xfId="7" applyFont="1" applyFill="1" applyBorder="1" applyAlignment="1">
      <alignment horizontal="left" vertical="center" shrinkToFit="1"/>
    </xf>
    <xf numFmtId="0" fontId="35" fillId="0" borderId="23" xfId="7" applyFont="1" applyBorder="1" applyAlignment="1">
      <alignment horizontal="center" vertical="top" wrapText="1"/>
    </xf>
    <xf numFmtId="0" fontId="35" fillId="0" borderId="21" xfId="7" applyFont="1" applyBorder="1" applyAlignment="1">
      <alignment horizontal="center" vertical="top" wrapText="1"/>
    </xf>
    <xf numFmtId="0" fontId="7" fillId="0" borderId="0" xfId="7" applyFont="1" applyFill="1" applyAlignment="1">
      <alignment horizontal="left" vertical="center" wrapText="1"/>
    </xf>
    <xf numFmtId="0" fontId="9" fillId="0" borderId="24" xfId="7" applyFont="1" applyBorder="1" applyAlignment="1">
      <alignment horizontal="center"/>
    </xf>
    <xf numFmtId="0" fontId="9" fillId="0" borderId="22" xfId="7" applyFont="1" applyBorder="1" applyAlignment="1">
      <alignment horizontal="center"/>
    </xf>
    <xf numFmtId="0" fontId="35" fillId="0" borderId="13" xfId="7" applyFont="1" applyBorder="1" applyAlignment="1">
      <alignment horizontal="center" vertical="top" wrapText="1"/>
    </xf>
    <xf numFmtId="0" fontId="35" fillId="0" borderId="2" xfId="7" applyFont="1" applyBorder="1" applyAlignment="1">
      <alignment horizontal="center" vertical="top" wrapText="1"/>
    </xf>
    <xf numFmtId="0" fontId="8" fillId="0" borderId="0" xfId="7" applyFont="1" applyAlignment="1">
      <alignment horizontal="left" vertical="center"/>
    </xf>
    <xf numFmtId="0" fontId="44" fillId="0" borderId="0" xfId="7" applyFont="1" applyAlignment="1">
      <alignment horizontal="left" vertical="center"/>
    </xf>
    <xf numFmtId="0" fontId="28" fillId="0" borderId="0" xfId="7" applyFont="1" applyBorder="1" applyAlignment="1">
      <alignment horizontal="left" vertical="center" wrapText="1" shrinkToFit="1"/>
    </xf>
    <xf numFmtId="0" fontId="14" fillId="0" borderId="0" xfId="7" applyFont="1" applyAlignment="1">
      <alignment horizontal="left" vertical="center" wrapText="1" shrinkToFit="1"/>
    </xf>
    <xf numFmtId="0" fontId="35" fillId="0" borderId="2" xfId="7" applyFont="1" applyBorder="1" applyAlignment="1">
      <alignment horizontal="center" vertical="top"/>
    </xf>
    <xf numFmtId="0" fontId="14" fillId="0" borderId="0" xfId="7" applyFont="1" applyBorder="1" applyAlignment="1">
      <alignment horizontal="left" vertical="center" wrapText="1" shrinkToFit="1"/>
    </xf>
    <xf numFmtId="0" fontId="19" fillId="0" borderId="4" xfId="7" applyFont="1" applyBorder="1" applyAlignment="1">
      <alignment horizontal="center" vertical="top" wrapText="1"/>
    </xf>
    <xf numFmtId="0" fontId="35" fillId="0" borderId="5" xfId="7" applyFont="1" applyBorder="1" applyAlignment="1">
      <alignment horizontal="center" vertical="top" wrapText="1"/>
    </xf>
    <xf numFmtId="0" fontId="35" fillId="0" borderId="6" xfId="7" applyFont="1" applyBorder="1" applyAlignment="1">
      <alignment horizontal="center" vertical="top" wrapText="1"/>
    </xf>
    <xf numFmtId="0" fontId="35" fillId="0" borderId="12" xfId="7" applyFont="1" applyBorder="1" applyAlignment="1">
      <alignment horizontal="center" vertical="top"/>
    </xf>
    <xf numFmtId="0" fontId="35" fillId="0" borderId="14" xfId="7" applyFont="1" applyBorder="1" applyAlignment="1">
      <alignment horizontal="center" vertical="top"/>
    </xf>
    <xf numFmtId="0" fontId="35" fillId="0" borderId="4" xfId="7" applyFont="1" applyBorder="1" applyAlignment="1">
      <alignment horizontal="center" vertical="top"/>
    </xf>
    <xf numFmtId="0" fontId="35" fillId="0" borderId="13" xfId="7" applyFont="1" applyBorder="1" applyAlignment="1">
      <alignment horizontal="center" vertical="top"/>
    </xf>
    <xf numFmtId="0" fontId="36" fillId="0" borderId="2" xfId="7" applyFont="1" applyBorder="1" applyAlignment="1">
      <alignment horizontal="center"/>
    </xf>
    <xf numFmtId="0" fontId="49" fillId="0" borderId="3" xfId="7" applyFont="1" applyBorder="1" applyAlignment="1">
      <alignment horizontal="center" vertical="top" wrapText="1"/>
    </xf>
    <xf numFmtId="0" fontId="19" fillId="0" borderId="3" xfId="7" applyFont="1" applyBorder="1" applyAlignment="1">
      <alignment horizontal="center" vertical="top" wrapText="1"/>
    </xf>
    <xf numFmtId="0" fontId="19" fillId="0" borderId="3" xfId="7" applyFont="1" applyBorder="1" applyAlignment="1">
      <alignment horizontal="center" vertical="top"/>
    </xf>
    <xf numFmtId="0" fontId="19" fillId="0" borderId="4" xfId="7" applyFont="1" applyBorder="1" applyAlignment="1">
      <alignment horizontal="center" vertical="top"/>
    </xf>
    <xf numFmtId="0" fontId="7" fillId="0" borderId="2" xfId="7" applyFont="1" applyBorder="1" applyAlignment="1">
      <alignment horizontal="center"/>
    </xf>
    <xf numFmtId="0" fontId="19" fillId="0" borderId="8" xfId="7" applyFont="1" applyBorder="1" applyAlignment="1">
      <alignment horizontal="center" vertical="top"/>
    </xf>
    <xf numFmtId="0" fontId="51" fillId="0" borderId="24" xfId="7" applyFont="1" applyBorder="1" applyAlignment="1">
      <alignment horizontal="center"/>
    </xf>
    <xf numFmtId="0" fontId="51" fillId="0" borderId="29" xfId="7" applyFont="1" applyBorder="1" applyAlignment="1">
      <alignment horizontal="center"/>
    </xf>
    <xf numFmtId="0" fontId="51" fillId="0" borderId="32" xfId="7" applyFont="1" applyBorder="1" applyAlignment="1">
      <alignment horizontal="center"/>
    </xf>
    <xf numFmtId="0" fontId="19" fillId="0" borderId="8" xfId="7" applyFont="1" applyBorder="1" applyAlignment="1">
      <alignment horizontal="center" vertical="top" wrapText="1"/>
    </xf>
    <xf numFmtId="0" fontId="5" fillId="0" borderId="2" xfId="7" applyFont="1" applyBorder="1" applyAlignment="1">
      <alignment horizontal="center"/>
    </xf>
    <xf numFmtId="0" fontId="7" fillId="0" borderId="0" xfId="7" applyFont="1" applyAlignment="1">
      <alignment horizontal="left" vertical="center"/>
    </xf>
    <xf numFmtId="0" fontId="7" fillId="0" borderId="0" xfId="7" applyFont="1" applyAlignment="1">
      <alignment horizontal="left" wrapText="1"/>
    </xf>
    <xf numFmtId="0" fontId="19" fillId="0" borderId="15" xfId="7" applyFont="1" applyBorder="1" applyAlignment="1">
      <alignment horizontal="center" vertical="top" wrapText="1"/>
    </xf>
    <xf numFmtId="0" fontId="19" fillId="0" borderId="9" xfId="7" applyFont="1" applyBorder="1" applyAlignment="1">
      <alignment horizontal="center" vertical="top" wrapText="1"/>
    </xf>
    <xf numFmtId="0" fontId="19" fillId="0" borderId="2" xfId="7" applyFont="1" applyBorder="1" applyAlignment="1">
      <alignment horizontal="center" vertical="top"/>
    </xf>
    <xf numFmtId="0" fontId="44" fillId="0" borderId="0" xfId="7" applyFont="1" applyAlignment="1">
      <alignment vertical="center"/>
    </xf>
    <xf numFmtId="0" fontId="52" fillId="0" borderId="7" xfId="7" applyFont="1" applyBorder="1" applyAlignment="1">
      <alignment horizontal="left" vertical="center"/>
    </xf>
    <xf numFmtId="0" fontId="41" fillId="2" borderId="3" xfId="7" applyFont="1" applyFill="1" applyBorder="1" applyAlignment="1">
      <alignment horizontal="center" vertical="top" wrapText="1" shrinkToFit="1"/>
    </xf>
    <xf numFmtId="1" fontId="41" fillId="2" borderId="3" xfId="7" applyNumberFormat="1" applyFont="1" applyFill="1" applyBorder="1" applyAlignment="1">
      <alignment horizontal="center" vertical="top" wrapText="1" shrinkToFit="1"/>
    </xf>
    <xf numFmtId="0" fontId="9" fillId="0" borderId="0" xfId="7" applyFont="1" applyAlignment="1">
      <alignment horizontal="left" vertical="center"/>
    </xf>
    <xf numFmtId="0" fontId="8" fillId="0" borderId="0" xfId="7" applyFont="1" applyBorder="1" applyAlignment="1">
      <alignment horizontal="left"/>
    </xf>
    <xf numFmtId="0" fontId="19" fillId="0" borderId="2" xfId="7" applyFont="1" applyBorder="1" applyAlignment="1">
      <alignment horizontal="center"/>
    </xf>
    <xf numFmtId="0" fontId="44" fillId="0" borderId="0" xfId="7" applyFont="1" applyAlignment="1">
      <alignment horizontal="left" vertical="center" wrapText="1"/>
    </xf>
    <xf numFmtId="0" fontId="19" fillId="0" borderId="38" xfId="7" applyFont="1" applyBorder="1" applyAlignment="1">
      <alignment horizontal="center" vertical="top" wrapText="1"/>
    </xf>
    <xf numFmtId="0" fontId="19" fillId="0" borderId="28" xfId="7" applyFont="1" applyBorder="1" applyAlignment="1">
      <alignment horizontal="center" vertical="top" wrapText="1"/>
    </xf>
    <xf numFmtId="0" fontId="19" fillId="0" borderId="31" xfId="7" applyFont="1" applyBorder="1" applyAlignment="1">
      <alignment horizontal="center" vertical="top" wrapText="1"/>
    </xf>
    <xf numFmtId="0" fontId="19" fillId="0" borderId="34" xfId="7" applyFont="1" applyBorder="1" applyAlignment="1">
      <alignment horizontal="center" vertical="top" wrapText="1"/>
    </xf>
    <xf numFmtId="0" fontId="19" fillId="0" borderId="33" xfId="7" applyFont="1" applyBorder="1" applyAlignment="1">
      <alignment horizontal="center" vertical="top" wrapText="1"/>
    </xf>
    <xf numFmtId="0" fontId="19" fillId="0" borderId="30" xfId="7" applyFont="1" applyBorder="1" applyAlignment="1">
      <alignment horizontal="center" vertical="top" wrapText="1"/>
    </xf>
    <xf numFmtId="0" fontId="10" fillId="0" borderId="7" xfId="7" applyFont="1" applyBorder="1" applyAlignment="1">
      <alignment horizontal="center"/>
    </xf>
    <xf numFmtId="0" fontId="19" fillId="0" borderId="24" xfId="7" applyFont="1" applyBorder="1" applyAlignment="1">
      <alignment horizontal="center"/>
    </xf>
    <xf numFmtId="0" fontId="19" fillId="0" borderId="29" xfId="7" applyFont="1" applyBorder="1" applyAlignment="1">
      <alignment horizontal="center"/>
    </xf>
    <xf numFmtId="0" fontId="19" fillId="0" borderId="32" xfId="7" applyFont="1" applyBorder="1" applyAlignment="1">
      <alignment horizontal="center"/>
    </xf>
    <xf numFmtId="0" fontId="19" fillId="0" borderId="7" xfId="7" applyFont="1" applyBorder="1" applyAlignment="1">
      <alignment horizontal="center" vertical="center"/>
    </xf>
    <xf numFmtId="0" fontId="19" fillId="0" borderId="41" xfId="7" applyFont="1" applyBorder="1" applyAlignment="1">
      <alignment horizontal="center"/>
    </xf>
    <xf numFmtId="0" fontId="19" fillId="0" borderId="40" xfId="7" applyFont="1" applyBorder="1" applyAlignment="1">
      <alignment horizontal="center"/>
    </xf>
    <xf numFmtId="0" fontId="19" fillId="0" borderId="39" xfId="7" applyFont="1" applyBorder="1" applyAlignment="1">
      <alignment horizontal="center"/>
    </xf>
    <xf numFmtId="0" fontId="19" fillId="0" borderId="22" xfId="7" applyFont="1" applyBorder="1" applyAlignment="1">
      <alignment horizontal="center"/>
    </xf>
    <xf numFmtId="0" fontId="19" fillId="0" borderId="5" xfId="7" applyFont="1" applyBorder="1" applyAlignment="1">
      <alignment horizontal="center" vertical="top" wrapText="1"/>
    </xf>
    <xf numFmtId="0" fontId="19" fillId="0" borderId="6" xfId="7" applyFont="1" applyBorder="1" applyAlignment="1">
      <alignment horizontal="center" vertical="top" wrapText="1"/>
    </xf>
    <xf numFmtId="0" fontId="19" fillId="0" borderId="4" xfId="7" applyFont="1" applyBorder="1" applyAlignment="1">
      <alignment horizontal="center" vertical="center"/>
    </xf>
    <xf numFmtId="0" fontId="19" fillId="0" borderId="13" xfId="7" applyFont="1" applyBorder="1" applyAlignment="1">
      <alignment horizontal="center" vertical="center"/>
    </xf>
    <xf numFmtId="0" fontId="62" fillId="0" borderId="8" xfId="7" applyFont="1" applyBorder="1" applyAlignment="1">
      <alignment horizontal="center" vertical="top" wrapText="1"/>
    </xf>
    <xf numFmtId="0" fontId="62" fillId="0" borderId="9" xfId="7" applyFont="1" applyBorder="1" applyAlignment="1">
      <alignment horizontal="center" vertical="top" wrapText="1"/>
    </xf>
    <xf numFmtId="0" fontId="62" fillId="0" borderId="5" xfId="7" applyFont="1" applyBorder="1" applyAlignment="1">
      <alignment horizontal="center" vertical="top" wrapText="1"/>
    </xf>
    <xf numFmtId="0" fontId="62" fillId="0" borderId="12" xfId="7" applyFont="1" applyBorder="1" applyAlignment="1">
      <alignment horizontal="center" vertical="top" wrapText="1"/>
    </xf>
    <xf numFmtId="0" fontId="62" fillId="0" borderId="4" xfId="7" applyFont="1" applyBorder="1" applyAlignment="1">
      <alignment horizontal="center" vertical="top" wrapText="1"/>
    </xf>
    <xf numFmtId="0" fontId="62" fillId="0" borderId="13" xfId="7" applyFont="1" applyBorder="1" applyAlignment="1">
      <alignment horizontal="center" vertical="top" wrapText="1"/>
    </xf>
    <xf numFmtId="0" fontId="62" fillId="0" borderId="2" xfId="7" applyFont="1" applyBorder="1" applyAlignment="1">
      <alignment horizontal="center" vertical="top" wrapText="1"/>
    </xf>
    <xf numFmtId="0" fontId="36" fillId="0" borderId="0" xfId="7" applyFont="1" applyAlignment="1">
      <alignment horizontal="center" vertical="top" wrapText="1"/>
    </xf>
    <xf numFmtId="0" fontId="4" fillId="0" borderId="1" xfId="7" applyFont="1" applyBorder="1" applyAlignment="1">
      <alignment horizontal="center"/>
    </xf>
    <xf numFmtId="0" fontId="4" fillId="0" borderId="0" xfId="7" applyFont="1" applyAlignment="1">
      <alignment horizontal="center" vertical="top" wrapText="1"/>
    </xf>
    <xf numFmtId="0" fontId="4" fillId="0" borderId="8" xfId="7" applyFont="1" applyBorder="1" applyAlignment="1">
      <alignment horizontal="center" vertical="top" wrapText="1"/>
    </xf>
    <xf numFmtId="0" fontId="4" fillId="0" borderId="15" xfId="7" applyFont="1" applyBorder="1" applyAlignment="1">
      <alignment horizontal="center" vertical="top" wrapText="1"/>
    </xf>
    <xf numFmtId="0" fontId="4" fillId="0" borderId="9" xfId="7" applyFont="1" applyBorder="1" applyAlignment="1">
      <alignment horizontal="center" vertical="top" wrapText="1"/>
    </xf>
    <xf numFmtId="0" fontId="2" fillId="0" borderId="4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center" vertical="top" wrapText="1"/>
    </xf>
    <xf numFmtId="0" fontId="2" fillId="0" borderId="8" xfId="7" applyFont="1" applyBorder="1" applyAlignment="1">
      <alignment horizontal="center" vertical="top" wrapText="1"/>
    </xf>
    <xf numFmtId="0" fontId="2" fillId="0" borderId="9" xfId="7" applyFont="1" applyBorder="1" applyAlignment="1">
      <alignment horizontal="center" vertical="top" wrapText="1"/>
    </xf>
    <xf numFmtId="0" fontId="4" fillId="0" borderId="0" xfId="7" applyFont="1" applyAlignment="1">
      <alignment horizontal="center"/>
    </xf>
    <xf numFmtId="0" fontId="2" fillId="0" borderId="3" xfId="7" applyFont="1" applyBorder="1" applyAlignment="1">
      <alignment horizontal="center" vertical="top" wrapText="1"/>
    </xf>
    <xf numFmtId="0" fontId="2" fillId="0" borderId="15" xfId="7" applyFont="1" applyBorder="1" applyAlignment="1">
      <alignment horizontal="center" vertical="top" wrapText="1"/>
    </xf>
    <xf numFmtId="0" fontId="45" fillId="0" borderId="0" xfId="7" applyFont="1" applyAlignment="1">
      <alignment horizontal="center" vertical="center" wrapText="1"/>
    </xf>
    <xf numFmtId="0" fontId="2" fillId="0" borderId="8" xfId="7" applyFont="1" applyBorder="1" applyAlignment="1">
      <alignment horizontal="center"/>
    </xf>
    <xf numFmtId="0" fontId="2" fillId="0" borderId="15" xfId="7" applyFont="1" applyBorder="1" applyAlignment="1">
      <alignment horizontal="center"/>
    </xf>
    <xf numFmtId="0" fontId="2" fillId="0" borderId="9" xfId="7" applyFont="1" applyBorder="1" applyAlignment="1">
      <alignment horizontal="center"/>
    </xf>
    <xf numFmtId="0" fontId="2" fillId="0" borderId="13" xfId="7" applyFont="1" applyBorder="1" applyAlignment="1">
      <alignment horizontal="center" vertical="top" wrapText="1"/>
    </xf>
    <xf numFmtId="0" fontId="61" fillId="0" borderId="8" xfId="7" applyFont="1" applyFill="1" applyBorder="1" applyAlignment="1">
      <alignment horizontal="center" vertical="top" wrapText="1"/>
    </xf>
    <xf numFmtId="0" fontId="61" fillId="0" borderId="9" xfId="7" applyFont="1" applyFill="1" applyBorder="1" applyAlignment="1">
      <alignment horizontal="center" vertical="top" wrapText="1"/>
    </xf>
    <xf numFmtId="0" fontId="34" fillId="0" borderId="0" xfId="7" applyFont="1" applyAlignment="1">
      <alignment horizontal="center" vertical="center"/>
    </xf>
    <xf numFmtId="0" fontId="62" fillId="0" borderId="0" xfId="7" applyFont="1" applyAlignment="1">
      <alignment horizontal="center" vertical="center"/>
    </xf>
    <xf numFmtId="0" fontId="61" fillId="0" borderId="4" xfId="7" applyFont="1" applyFill="1" applyBorder="1" applyAlignment="1">
      <alignment horizontal="center" vertical="top" wrapText="1"/>
    </xf>
    <xf numFmtId="0" fontId="61" fillId="0" borderId="2" xfId="7" applyFont="1" applyFill="1" applyBorder="1" applyAlignment="1">
      <alignment horizontal="center" vertical="top" wrapText="1"/>
    </xf>
    <xf numFmtId="0" fontId="61" fillId="0" borderId="8" xfId="7" applyFont="1" applyBorder="1" applyAlignment="1">
      <alignment horizontal="center" vertical="top" wrapText="1"/>
    </xf>
    <xf numFmtId="0" fontId="61" fillId="0" borderId="9" xfId="7" applyFont="1" applyBorder="1" applyAlignment="1">
      <alignment horizontal="center" vertical="top" wrapText="1"/>
    </xf>
    <xf numFmtId="0" fontId="2" fillId="0" borderId="8" xfId="7" applyFont="1" applyBorder="1" applyAlignment="1">
      <alignment horizontal="center" vertical="top"/>
    </xf>
    <xf numFmtId="0" fontId="2" fillId="0" borderId="15" xfId="7" applyFont="1" applyBorder="1" applyAlignment="1">
      <alignment horizontal="center" vertical="top"/>
    </xf>
    <xf numFmtId="0" fontId="2" fillId="0" borderId="9" xfId="7" applyFont="1" applyBorder="1" applyAlignment="1">
      <alignment horizontal="center" vertical="top"/>
    </xf>
    <xf numFmtId="0" fontId="61" fillId="0" borderId="4" xfId="7" applyFont="1" applyBorder="1" applyAlignment="1">
      <alignment horizontal="center" vertical="top" wrapText="1"/>
    </xf>
    <xf numFmtId="0" fontId="61" fillId="0" borderId="2" xfId="7" applyFont="1" applyBorder="1" applyAlignment="1">
      <alignment horizontal="center" vertical="top" wrapText="1"/>
    </xf>
    <xf numFmtId="0" fontId="36" fillId="0" borderId="0" xfId="7" applyFont="1" applyAlignment="1">
      <alignment horizontal="center" vertical="center" wrapText="1"/>
    </xf>
    <xf numFmtId="0" fontId="34" fillId="0" borderId="0" xfId="7" applyFont="1" applyAlignment="1">
      <alignment horizontal="center" vertical="center" wrapText="1"/>
    </xf>
    <xf numFmtId="0" fontId="61" fillId="0" borderId="3" xfId="7" applyFont="1" applyBorder="1" applyAlignment="1">
      <alignment horizontal="center" vertical="top" wrapText="1"/>
    </xf>
    <xf numFmtId="0" fontId="62" fillId="0" borderId="0" xfId="7" applyFont="1" applyAlignment="1">
      <alignment horizontal="center"/>
    </xf>
    <xf numFmtId="0" fontId="2" fillId="0" borderId="8" xfId="7" applyFont="1" applyBorder="1" applyAlignment="1">
      <alignment horizontal="right"/>
    </xf>
    <xf numFmtId="0" fontId="2" fillId="0" borderId="15" xfId="7" applyFont="1" applyBorder="1" applyAlignment="1">
      <alignment horizontal="right"/>
    </xf>
    <xf numFmtId="0" fontId="2" fillId="0" borderId="9" xfId="7" applyFont="1" applyBorder="1" applyAlignment="1">
      <alignment horizontal="right"/>
    </xf>
    <xf numFmtId="0" fontId="61" fillId="0" borderId="12" xfId="7" applyFont="1" applyBorder="1" applyAlignment="1">
      <alignment horizontal="center" vertical="top" wrapText="1"/>
    </xf>
    <xf numFmtId="0" fontId="61" fillId="0" borderId="17" xfId="7" applyFont="1" applyBorder="1" applyAlignment="1">
      <alignment horizontal="center" vertical="top" wrapText="1"/>
    </xf>
    <xf numFmtId="0" fontId="2" fillId="0" borderId="5" xfId="7" applyFont="1" applyBorder="1" applyAlignment="1">
      <alignment horizontal="center" vertical="top" wrapText="1"/>
    </xf>
    <xf numFmtId="0" fontId="2" fillId="0" borderId="1" xfId="7" applyFont="1" applyBorder="1" applyAlignment="1">
      <alignment horizontal="center" vertical="top" wrapText="1"/>
    </xf>
    <xf numFmtId="0" fontId="2" fillId="0" borderId="12" xfId="7" applyFont="1" applyBorder="1" applyAlignment="1">
      <alignment horizontal="center" vertical="top" wrapText="1"/>
    </xf>
    <xf numFmtId="0" fontId="4" fillId="0" borderId="8" xfId="7" applyFont="1" applyBorder="1" applyAlignment="1">
      <alignment horizontal="center"/>
    </xf>
    <xf numFmtId="0" fontId="4" fillId="0" borderId="15" xfId="7" applyFont="1" applyBorder="1" applyAlignment="1">
      <alignment horizontal="center"/>
    </xf>
    <xf numFmtId="0" fontId="4" fillId="0" borderId="9" xfId="7" applyFont="1" applyBorder="1" applyAlignment="1">
      <alignment horizontal="center"/>
    </xf>
    <xf numFmtId="0" fontId="45" fillId="0" borderId="0" xfId="7" applyFont="1" applyAlignment="1">
      <alignment horizontal="center" wrapText="1"/>
    </xf>
    <xf numFmtId="0" fontId="4" fillId="0" borderId="0" xfId="7" applyFont="1"/>
    <xf numFmtId="0" fontId="66" fillId="0" borderId="0" xfId="7" applyFont="1" applyAlignment="1">
      <alignment horizontal="center" wrapText="1"/>
    </xf>
    <xf numFmtId="0" fontId="1" fillId="0" borderId="8" xfId="7" applyFont="1" applyBorder="1" applyAlignment="1">
      <alignment horizontal="center" vertical="top" wrapText="1"/>
    </xf>
    <xf numFmtId="0" fontId="0" fillId="0" borderId="0" xfId="22" applyFont="1"/>
    <xf numFmtId="0" fontId="0" fillId="0" borderId="0" xfId="22" applyFont="1" applyAlignment="1">
      <alignment horizontal="center" vertical="center"/>
    </xf>
    <xf numFmtId="0" fontId="0" fillId="0" borderId="0" xfId="22" applyFont="1" applyAlignment="1">
      <alignment horizontal="center"/>
    </xf>
    <xf numFmtId="169" fontId="29" fillId="0" borderId="3" xfId="7" applyNumberFormat="1" applyFont="1" applyBorder="1"/>
    <xf numFmtId="1" fontId="6" fillId="0" borderId="0" xfId="22" applyNumberFormat="1"/>
    <xf numFmtId="169" fontId="0" fillId="0" borderId="0" xfId="22" applyNumberFormat="1" applyFont="1"/>
    <xf numFmtId="0" fontId="1" fillId="0" borderId="3" xfId="7" applyFont="1" applyBorder="1" applyAlignment="1">
      <alignment horizontal="center" vertical="top" wrapText="1"/>
    </xf>
    <xf numFmtId="0" fontId="1" fillId="0" borderId="3" xfId="7" applyFont="1" applyBorder="1" applyAlignment="1">
      <alignment horizontal="center" vertical="top" wrapText="1"/>
    </xf>
    <xf numFmtId="1" fontId="4" fillId="0" borderId="0" xfId="7" applyNumberFormat="1" applyFont="1"/>
    <xf numFmtId="0" fontId="1" fillId="0" borderId="4" xfId="7" applyFont="1" applyBorder="1" applyAlignment="1">
      <alignment horizontal="center" vertical="top" wrapText="1"/>
    </xf>
    <xf numFmtId="1" fontId="0" fillId="0" borderId="0" xfId="22" applyNumberFormat="1" applyFont="1"/>
    <xf numFmtId="1" fontId="64" fillId="0" borderId="3" xfId="22" applyNumberFormat="1" applyFont="1" applyBorder="1" applyAlignment="1">
      <alignment horizontal="center"/>
    </xf>
    <xf numFmtId="0" fontId="67" fillId="0" borderId="0" xfId="7" applyNumberFormat="1" applyFont="1" applyAlignment="1">
      <alignment horizontal="left" wrapText="1"/>
    </xf>
    <xf numFmtId="0" fontId="6" fillId="0" borderId="0" xfId="0" applyFont="1"/>
    <xf numFmtId="0" fontId="68" fillId="0" borderId="0" xfId="0" applyFont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9" fillId="0" borderId="0" xfId="0" applyFont="1"/>
    <xf numFmtId="0" fontId="70" fillId="0" borderId="0" xfId="21" applyFont="1" applyAlignment="1" applyProtection="1"/>
    <xf numFmtId="0" fontId="63" fillId="0" borderId="0" xfId="0" applyFont="1" applyAlignment="1">
      <alignment wrapText="1"/>
    </xf>
    <xf numFmtId="0" fontId="72" fillId="0" borderId="0" xfId="0" applyFont="1" applyAlignment="1">
      <alignment horizontal="justify" vertical="center" wrapText="1"/>
    </xf>
    <xf numFmtId="0" fontId="73" fillId="0" borderId="0" xfId="0" applyFont="1" applyAlignment="1">
      <alignment horizontal="justify" vertical="center" wrapText="1"/>
    </xf>
    <xf numFmtId="0" fontId="72" fillId="0" borderId="0" xfId="0" applyFont="1" applyAlignment="1">
      <alignment horizontal="left" wrapText="1"/>
    </xf>
    <xf numFmtId="0" fontId="30" fillId="0" borderId="0" xfId="0" applyFont="1"/>
    <xf numFmtId="0" fontId="74" fillId="0" borderId="0" xfId="21" applyFont="1" applyAlignment="1" applyProtection="1"/>
    <xf numFmtId="0" fontId="71" fillId="0" borderId="0" xfId="0" applyFont="1"/>
    <xf numFmtId="0" fontId="75" fillId="0" borderId="0" xfId="0" applyFont="1" applyAlignment="1">
      <alignment horizontal="justify"/>
    </xf>
    <xf numFmtId="0" fontId="76" fillId="0" borderId="0" xfId="0" applyFont="1" applyAlignment="1">
      <alignment horizontal="justify"/>
    </xf>
    <xf numFmtId="0" fontId="76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7" fillId="0" borderId="0" xfId="0" applyFont="1" applyAlignment="1">
      <alignment horizontal="justify"/>
    </xf>
    <xf numFmtId="0" fontId="81" fillId="0" borderId="0" xfId="0" applyFont="1" applyAlignment="1">
      <alignment horizontal="justify"/>
    </xf>
    <xf numFmtId="0" fontId="82" fillId="0" borderId="0" xfId="0" applyFont="1" applyAlignment="1">
      <alignment horizontal="justify"/>
    </xf>
    <xf numFmtId="0" fontId="78" fillId="0" borderId="0" xfId="0" applyFont="1" applyAlignment="1">
      <alignment horizontal="justify"/>
    </xf>
    <xf numFmtId="0" fontId="79" fillId="0" borderId="0" xfId="0" applyFont="1" applyAlignment="1">
      <alignment horizontal="justify"/>
    </xf>
    <xf numFmtId="0" fontId="8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85" fillId="0" borderId="0" xfId="0" applyFont="1" applyAlignment="1">
      <alignment horizontal="justify"/>
    </xf>
    <xf numFmtId="0" fontId="87" fillId="0" borderId="0" xfId="0" applyFont="1" applyAlignment="1">
      <alignment horizontal="justify"/>
    </xf>
  </cellXfs>
  <cellStyles count="23">
    <cellStyle name="Comma" xfId="4"/>
    <cellStyle name="Comma [0]" xfId="5"/>
    <cellStyle name="Comma [0] 2" xfId="9"/>
    <cellStyle name="Comma [0] 3" xfId="13"/>
    <cellStyle name="Comma [0] 4" xfId="17"/>
    <cellStyle name="Comma 2" xfId="10"/>
    <cellStyle name="Comma 3" xfId="14"/>
    <cellStyle name="Comma 4" xfId="18"/>
    <cellStyle name="Currency" xfId="2"/>
    <cellStyle name="Currency [0]" xfId="3"/>
    <cellStyle name="Currency [0] 2" xfId="11"/>
    <cellStyle name="Currency [0] 3" xfId="15"/>
    <cellStyle name="Currency [0] 4" xfId="19"/>
    <cellStyle name="Currency 2" xfId="12"/>
    <cellStyle name="Currency 3" xfId="16"/>
    <cellStyle name="Currency 4" xfId="20"/>
    <cellStyle name="Normal" xfId="7"/>
    <cellStyle name="Normal 2" xfId="8"/>
    <cellStyle name="Percent" xfId="1"/>
    <cellStyle name="Гиперссылка" xfId="21" builtinId="8"/>
    <cellStyle name="Обычный" xfId="0" builtinId="0"/>
    <cellStyle name="Обычный 2" xfId="6"/>
    <cellStyle name="Обычный 2 2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76201</xdr:rowOff>
    </xdr:from>
    <xdr:to>
      <xdr:col>9</xdr:col>
      <xdr:colOff>19782</xdr:colOff>
      <xdr:row>53</xdr:row>
      <xdr:rowOff>95250</xdr:rowOff>
    </xdr:to>
    <xdr:pic>
      <xdr:nvPicPr>
        <xdr:cNvPr id="2" name="Рисунок 1" descr="Обложка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3901"/>
          <a:ext cx="5506182" cy="795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akha.gks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L50" sqref="L50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topLeftCell="D1" zoomScale="50" zoomScaleNormal="50" workbookViewId="0">
      <selection activeCell="K10" sqref="K10"/>
    </sheetView>
  </sheetViews>
  <sheetFormatPr defaultRowHeight="15"/>
  <cols>
    <col min="1" max="3" width="0" hidden="1" customWidth="1"/>
    <col min="4" max="4" width="58.5703125" style="54" customWidth="1"/>
    <col min="5" max="5" width="17.5703125" style="54" customWidth="1"/>
    <col min="6" max="6" width="17.5703125" customWidth="1"/>
    <col min="7" max="9" width="17.5703125" style="54" customWidth="1"/>
    <col min="10" max="10" width="17.5703125" customWidth="1"/>
    <col min="11" max="11" width="17.5703125" style="54" customWidth="1"/>
  </cols>
  <sheetData>
    <row r="1" spans="1:11" ht="39.6" customHeight="1">
      <c r="D1" s="411" t="s">
        <v>324</v>
      </c>
      <c r="E1" s="411"/>
      <c r="F1" s="411"/>
      <c r="G1" s="411"/>
    </row>
    <row r="2" spans="1:11" ht="30" customHeight="1">
      <c r="D2" s="412" t="s">
        <v>323</v>
      </c>
      <c r="E2" s="412"/>
      <c r="F2" s="412"/>
      <c r="G2" s="412"/>
      <c r="H2" s="412"/>
      <c r="I2" s="412"/>
      <c r="J2" s="412"/>
      <c r="K2" s="412"/>
    </row>
    <row r="3" spans="1:11" ht="28.9" customHeight="1">
      <c r="D3" s="410" t="s">
        <v>322</v>
      </c>
      <c r="E3" s="410"/>
      <c r="F3" s="410"/>
      <c r="G3" s="410"/>
      <c r="H3" s="102"/>
      <c r="I3" s="102"/>
      <c r="J3" s="102"/>
      <c r="K3" s="102"/>
    </row>
    <row r="4" spans="1:11" ht="15" customHeight="1">
      <c r="D4" s="103"/>
      <c r="E4" s="102"/>
      <c r="F4" s="102"/>
      <c r="G4" s="102"/>
      <c r="H4" s="102"/>
      <c r="I4" s="102"/>
      <c r="J4" s="102"/>
      <c r="K4" s="102"/>
    </row>
    <row r="5" spans="1:11" ht="10.15" customHeight="1">
      <c r="D5" s="407"/>
      <c r="E5" s="408"/>
      <c r="F5" s="408"/>
      <c r="G5" s="408"/>
      <c r="H5" s="408"/>
      <c r="I5" s="408"/>
      <c r="J5" s="408"/>
      <c r="K5" s="409"/>
    </row>
    <row r="6" spans="1:11" ht="246" customHeight="1">
      <c r="D6" s="101"/>
      <c r="E6" s="99" t="s">
        <v>321</v>
      </c>
      <c r="F6" s="99" t="s">
        <v>320</v>
      </c>
      <c r="G6" s="100" t="s">
        <v>319</v>
      </c>
      <c r="H6" s="100" t="s">
        <v>318</v>
      </c>
      <c r="I6" s="99" t="s">
        <v>317</v>
      </c>
      <c r="J6" s="99" t="s">
        <v>316</v>
      </c>
      <c r="K6" s="99" t="s">
        <v>315</v>
      </c>
    </row>
    <row r="7" spans="1:11" ht="39.950000000000003" customHeight="1">
      <c r="A7" s="59">
        <v>1</v>
      </c>
      <c r="B7" s="59"/>
      <c r="C7" s="59" t="s">
        <v>276</v>
      </c>
      <c r="D7" s="63" t="s">
        <v>275</v>
      </c>
      <c r="E7" s="82">
        <v>149626.50000000003</v>
      </c>
      <c r="F7" s="82">
        <v>38299</v>
      </c>
      <c r="G7" s="82">
        <v>69698.2</v>
      </c>
      <c r="H7" s="82">
        <v>34514.699999999997</v>
      </c>
      <c r="I7" s="82" t="s">
        <v>200</v>
      </c>
      <c r="J7" s="82">
        <v>7114.5</v>
      </c>
      <c r="K7" s="82">
        <v>117894.3</v>
      </c>
    </row>
    <row r="8" spans="1:11" ht="39.950000000000003" customHeight="1">
      <c r="A8" s="59">
        <v>3</v>
      </c>
      <c r="B8" s="59"/>
      <c r="C8" s="59" t="s">
        <v>274</v>
      </c>
      <c r="D8" s="58" t="s">
        <v>273</v>
      </c>
      <c r="E8" s="80" t="s">
        <v>170</v>
      </c>
      <c r="F8" s="80" t="s">
        <v>170</v>
      </c>
      <c r="G8" s="80" t="s">
        <v>170</v>
      </c>
      <c r="H8" s="80" t="s">
        <v>170</v>
      </c>
      <c r="I8" s="80" t="s">
        <v>170</v>
      </c>
      <c r="J8" s="80" t="s">
        <v>170</v>
      </c>
      <c r="K8" s="80" t="s">
        <v>170</v>
      </c>
    </row>
    <row r="9" spans="1:11" ht="39.950000000000003" customHeight="1">
      <c r="A9" s="59">
        <v>4</v>
      </c>
      <c r="B9" s="59"/>
      <c r="C9" s="59" t="s">
        <v>272</v>
      </c>
      <c r="D9" s="58" t="s">
        <v>271</v>
      </c>
      <c r="E9" s="80">
        <v>1603.9</v>
      </c>
      <c r="F9" s="80" t="s">
        <v>200</v>
      </c>
      <c r="G9" s="80">
        <v>868</v>
      </c>
      <c r="H9" s="80" t="s">
        <v>200</v>
      </c>
      <c r="I9" s="80" t="s">
        <v>170</v>
      </c>
      <c r="J9" s="80" t="s">
        <v>170</v>
      </c>
      <c r="K9" s="80" t="s">
        <v>200</v>
      </c>
    </row>
    <row r="10" spans="1:11" ht="39.950000000000003" customHeight="1">
      <c r="A10" s="59">
        <v>6</v>
      </c>
      <c r="B10" s="59"/>
      <c r="C10" s="59" t="s">
        <v>270</v>
      </c>
      <c r="D10" s="58" t="s">
        <v>269</v>
      </c>
      <c r="E10" s="80">
        <v>24910</v>
      </c>
      <c r="F10" s="80">
        <v>4256</v>
      </c>
      <c r="G10" s="80">
        <v>18892</v>
      </c>
      <c r="H10" s="80">
        <v>583</v>
      </c>
      <c r="I10" s="80" t="s">
        <v>170</v>
      </c>
      <c r="J10" s="80" t="s">
        <v>200</v>
      </c>
      <c r="K10" s="80">
        <v>20981</v>
      </c>
    </row>
    <row r="11" spans="1:11" ht="39.950000000000003" customHeight="1">
      <c r="A11" s="59">
        <v>7</v>
      </c>
      <c r="B11" s="59"/>
      <c r="C11" s="59" t="s">
        <v>268</v>
      </c>
      <c r="D11" s="58" t="s">
        <v>267</v>
      </c>
      <c r="E11" s="80" t="s">
        <v>170</v>
      </c>
      <c r="F11" s="80" t="s">
        <v>170</v>
      </c>
      <c r="G11" s="80" t="s">
        <v>170</v>
      </c>
      <c r="H11" s="80" t="s">
        <v>170</v>
      </c>
      <c r="I11" s="80" t="s">
        <v>170</v>
      </c>
      <c r="J11" s="80" t="s">
        <v>170</v>
      </c>
      <c r="K11" s="80" t="s">
        <v>170</v>
      </c>
    </row>
    <row r="12" spans="1:11" ht="60" customHeight="1">
      <c r="A12" s="59">
        <v>8</v>
      </c>
      <c r="B12" s="59"/>
      <c r="C12" s="59" t="s">
        <v>266</v>
      </c>
      <c r="D12" s="58" t="s">
        <v>265</v>
      </c>
      <c r="E12" s="80">
        <v>24517.000000000004</v>
      </c>
      <c r="F12" s="80">
        <v>11285</v>
      </c>
      <c r="G12" s="80">
        <v>6066.0999999999995</v>
      </c>
      <c r="H12" s="80">
        <v>3546.8</v>
      </c>
      <c r="I12" s="80" t="s">
        <v>170</v>
      </c>
      <c r="J12" s="80">
        <v>3619.1</v>
      </c>
      <c r="K12" s="80">
        <v>18607.800000000003</v>
      </c>
    </row>
    <row r="13" spans="1:11" ht="39.950000000000003" customHeight="1">
      <c r="A13" s="59">
        <v>9</v>
      </c>
      <c r="B13" s="59"/>
      <c r="C13" s="59" t="s">
        <v>264</v>
      </c>
      <c r="D13" s="58" t="s">
        <v>263</v>
      </c>
      <c r="E13" s="80" t="s">
        <v>170</v>
      </c>
      <c r="F13" s="80" t="s">
        <v>170</v>
      </c>
      <c r="G13" s="80" t="s">
        <v>170</v>
      </c>
      <c r="H13" s="80" t="s">
        <v>170</v>
      </c>
      <c r="I13" s="80" t="s">
        <v>170</v>
      </c>
      <c r="J13" s="80" t="s">
        <v>170</v>
      </c>
      <c r="K13" s="80" t="s">
        <v>170</v>
      </c>
    </row>
    <row r="14" spans="1:11" ht="46.5">
      <c r="A14" s="59">
        <v>10</v>
      </c>
      <c r="B14" s="59"/>
      <c r="C14" s="59" t="s">
        <v>262</v>
      </c>
      <c r="D14" s="58" t="s">
        <v>261</v>
      </c>
      <c r="E14" s="80" t="s">
        <v>170</v>
      </c>
      <c r="F14" s="80" t="s">
        <v>170</v>
      </c>
      <c r="G14" s="80" t="s">
        <v>170</v>
      </c>
      <c r="H14" s="80" t="s">
        <v>170</v>
      </c>
      <c r="I14" s="80" t="s">
        <v>170</v>
      </c>
      <c r="J14" s="80" t="s">
        <v>170</v>
      </c>
      <c r="K14" s="80" t="s">
        <v>170</v>
      </c>
    </row>
    <row r="15" spans="1:11" ht="46.5">
      <c r="A15" s="59">
        <v>11</v>
      </c>
      <c r="B15" s="59"/>
      <c r="C15" s="59" t="s">
        <v>260</v>
      </c>
      <c r="D15" s="58" t="s">
        <v>259</v>
      </c>
      <c r="E15" s="80">
        <v>1468.8999999999999</v>
      </c>
      <c r="F15" s="80">
        <v>659</v>
      </c>
      <c r="G15" s="80">
        <v>809.90000000000009</v>
      </c>
      <c r="H15" s="80" t="s">
        <v>170</v>
      </c>
      <c r="I15" s="80" t="s">
        <v>170</v>
      </c>
      <c r="J15" s="80" t="s">
        <v>170</v>
      </c>
      <c r="K15" s="80">
        <v>1468.8999999999999</v>
      </c>
    </row>
    <row r="16" spans="1:11" ht="39.950000000000003" customHeight="1">
      <c r="A16" s="59">
        <v>12</v>
      </c>
      <c r="B16" s="59"/>
      <c r="C16" s="59" t="s">
        <v>258</v>
      </c>
      <c r="D16" s="58" t="s">
        <v>257</v>
      </c>
      <c r="E16" s="80">
        <v>528</v>
      </c>
      <c r="F16" s="80" t="s">
        <v>170</v>
      </c>
      <c r="G16" s="80">
        <v>228</v>
      </c>
      <c r="H16" s="80" t="s">
        <v>200</v>
      </c>
      <c r="I16" s="80" t="s">
        <v>170</v>
      </c>
      <c r="J16" s="80" t="s">
        <v>170</v>
      </c>
      <c r="K16" s="80" t="s">
        <v>200</v>
      </c>
    </row>
    <row r="17" spans="1:11" ht="39.950000000000003" customHeight="1">
      <c r="A17" s="59">
        <v>13</v>
      </c>
      <c r="B17" s="59"/>
      <c r="C17" s="59" t="s">
        <v>256</v>
      </c>
      <c r="D17" s="58" t="s">
        <v>255</v>
      </c>
      <c r="E17" s="80">
        <v>233.1</v>
      </c>
      <c r="F17" s="80" t="s">
        <v>200</v>
      </c>
      <c r="G17" s="80">
        <v>201.6</v>
      </c>
      <c r="H17" s="80" t="s">
        <v>170</v>
      </c>
      <c r="I17" s="80" t="s">
        <v>170</v>
      </c>
      <c r="J17" s="80" t="s">
        <v>170</v>
      </c>
      <c r="K17" s="80">
        <v>233.1</v>
      </c>
    </row>
    <row r="18" spans="1:11" ht="39.950000000000003" customHeight="1">
      <c r="A18" s="59">
        <v>14</v>
      </c>
      <c r="B18" s="59"/>
      <c r="C18" s="59" t="s">
        <v>254</v>
      </c>
      <c r="D18" s="58" t="s">
        <v>253</v>
      </c>
      <c r="E18" s="80">
        <v>5829.4</v>
      </c>
      <c r="F18" s="80">
        <v>940.7</v>
      </c>
      <c r="G18" s="80">
        <v>2597</v>
      </c>
      <c r="H18" s="80">
        <v>1740.7</v>
      </c>
      <c r="I18" s="80" t="s">
        <v>170</v>
      </c>
      <c r="J18" s="80">
        <v>551</v>
      </c>
      <c r="K18" s="80">
        <v>5625.7</v>
      </c>
    </row>
    <row r="19" spans="1:11" ht="60" customHeight="1">
      <c r="A19" s="59">
        <v>15</v>
      </c>
      <c r="B19" s="59"/>
      <c r="C19" s="59" t="s">
        <v>252</v>
      </c>
      <c r="D19" s="58" t="s">
        <v>251</v>
      </c>
      <c r="E19" s="80">
        <v>537</v>
      </c>
      <c r="F19" s="80">
        <v>72</v>
      </c>
      <c r="G19" s="80">
        <v>459</v>
      </c>
      <c r="H19" s="80" t="s">
        <v>170</v>
      </c>
      <c r="I19" s="80" t="s">
        <v>170</v>
      </c>
      <c r="J19" s="80" t="s">
        <v>200</v>
      </c>
      <c r="K19" s="80">
        <v>467</v>
      </c>
    </row>
    <row r="20" spans="1:11" ht="39.950000000000003" customHeight="1">
      <c r="A20" s="59">
        <v>16</v>
      </c>
      <c r="B20" s="59"/>
      <c r="C20" s="59" t="s">
        <v>250</v>
      </c>
      <c r="D20" s="58" t="s">
        <v>249</v>
      </c>
      <c r="E20" s="80" t="s">
        <v>200</v>
      </c>
      <c r="F20" s="80" t="s">
        <v>170</v>
      </c>
      <c r="G20" s="80" t="s">
        <v>200</v>
      </c>
      <c r="H20" s="80" t="s">
        <v>170</v>
      </c>
      <c r="I20" s="80" t="s">
        <v>170</v>
      </c>
      <c r="J20" s="80" t="s">
        <v>170</v>
      </c>
      <c r="K20" s="80" t="s">
        <v>200</v>
      </c>
    </row>
    <row r="21" spans="1:11" ht="39.950000000000003" customHeight="1">
      <c r="A21" s="59">
        <v>18</v>
      </c>
      <c r="B21" s="59"/>
      <c r="C21" s="59" t="s">
        <v>248</v>
      </c>
      <c r="D21" s="58" t="s">
        <v>247</v>
      </c>
      <c r="E21" s="80">
        <v>1026.8</v>
      </c>
      <c r="F21" s="80" t="s">
        <v>200</v>
      </c>
      <c r="G21" s="80">
        <v>323.89999999999998</v>
      </c>
      <c r="H21" s="80">
        <v>547.90000000000009</v>
      </c>
      <c r="I21" s="80" t="s">
        <v>170</v>
      </c>
      <c r="J21" s="80" t="s">
        <v>170</v>
      </c>
      <c r="K21" s="80">
        <v>1008</v>
      </c>
    </row>
    <row r="22" spans="1:11" ht="60" customHeight="1">
      <c r="A22" s="59">
        <v>19</v>
      </c>
      <c r="B22" s="59"/>
      <c r="C22" s="59" t="s">
        <v>246</v>
      </c>
      <c r="D22" s="58" t="s">
        <v>245</v>
      </c>
      <c r="E22" s="80">
        <v>9322.7000000000007</v>
      </c>
      <c r="F22" s="80">
        <v>1945.8</v>
      </c>
      <c r="G22" s="80">
        <v>4697.1000000000004</v>
      </c>
      <c r="H22" s="80">
        <v>2679.8</v>
      </c>
      <c r="I22" s="80" t="s">
        <v>170</v>
      </c>
      <c r="J22" s="80" t="s">
        <v>170</v>
      </c>
      <c r="K22" s="80">
        <v>8421.7000000000007</v>
      </c>
    </row>
    <row r="23" spans="1:11" ht="39.950000000000003" customHeight="1">
      <c r="A23" s="59">
        <v>20</v>
      </c>
      <c r="B23" s="59"/>
      <c r="C23" s="59" t="s">
        <v>244</v>
      </c>
      <c r="D23" s="58" t="s">
        <v>243</v>
      </c>
      <c r="E23" s="80">
        <v>1490.8</v>
      </c>
      <c r="F23" s="80">
        <v>337.8</v>
      </c>
      <c r="G23" s="80">
        <v>698</v>
      </c>
      <c r="H23" s="80" t="s">
        <v>200</v>
      </c>
      <c r="I23" s="80" t="s">
        <v>170</v>
      </c>
      <c r="J23" s="80" t="s">
        <v>170</v>
      </c>
      <c r="K23" s="80">
        <v>793.8</v>
      </c>
    </row>
    <row r="24" spans="1:11" ht="39.950000000000003" customHeight="1">
      <c r="A24" s="59">
        <v>21</v>
      </c>
      <c r="B24" s="59"/>
      <c r="C24" s="59" t="s">
        <v>242</v>
      </c>
      <c r="D24" s="58" t="s">
        <v>241</v>
      </c>
      <c r="E24" s="80">
        <v>10564.8</v>
      </c>
      <c r="F24" s="80">
        <v>3723.5</v>
      </c>
      <c r="G24" s="80">
        <v>6053.6</v>
      </c>
      <c r="H24" s="80">
        <v>787.6</v>
      </c>
      <c r="I24" s="80" t="s">
        <v>200</v>
      </c>
      <c r="J24" s="80" t="s">
        <v>170</v>
      </c>
      <c r="K24" s="80">
        <v>7928.1</v>
      </c>
    </row>
    <row r="25" spans="1:11" ht="39.950000000000003" customHeight="1">
      <c r="A25" s="59">
        <v>22</v>
      </c>
      <c r="B25" s="59"/>
      <c r="C25" s="59" t="s">
        <v>240</v>
      </c>
      <c r="D25" s="58" t="s">
        <v>239</v>
      </c>
      <c r="E25" s="80" t="s">
        <v>200</v>
      </c>
      <c r="F25" s="80" t="s">
        <v>200</v>
      </c>
      <c r="G25" s="80" t="s">
        <v>200</v>
      </c>
      <c r="H25" s="80" t="s">
        <v>200</v>
      </c>
      <c r="I25" s="80" t="s">
        <v>170</v>
      </c>
      <c r="J25" s="80" t="s">
        <v>170</v>
      </c>
      <c r="K25" s="80" t="s">
        <v>200</v>
      </c>
    </row>
    <row r="26" spans="1:11" ht="39.950000000000003" customHeight="1">
      <c r="A26" s="59">
        <v>36</v>
      </c>
      <c r="B26" s="59"/>
      <c r="C26" s="59" t="s">
        <v>238</v>
      </c>
      <c r="D26" s="58" t="s">
        <v>237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</row>
    <row r="27" spans="1:11" ht="46.5">
      <c r="A27" s="59">
        <v>23</v>
      </c>
      <c r="B27" s="59"/>
      <c r="C27" s="59" t="s">
        <v>236</v>
      </c>
      <c r="D27" s="58" t="s">
        <v>235</v>
      </c>
      <c r="E27" s="80">
        <v>5649.3</v>
      </c>
      <c r="F27" s="80">
        <v>222</v>
      </c>
      <c r="G27" s="80">
        <v>4897.3</v>
      </c>
      <c r="H27" s="80">
        <v>530</v>
      </c>
      <c r="I27" s="80" t="s">
        <v>170</v>
      </c>
      <c r="J27" s="80" t="s">
        <v>170</v>
      </c>
      <c r="K27" s="80">
        <v>5238.3</v>
      </c>
    </row>
    <row r="28" spans="1:11" ht="39.950000000000003" customHeight="1">
      <c r="A28" s="59">
        <v>17</v>
      </c>
      <c r="B28" s="59"/>
      <c r="C28" s="59" t="s">
        <v>234</v>
      </c>
      <c r="D28" s="58" t="s">
        <v>233</v>
      </c>
      <c r="E28" s="80" t="s">
        <v>170</v>
      </c>
      <c r="F28" s="80" t="s">
        <v>170</v>
      </c>
      <c r="G28" s="80" t="s">
        <v>170</v>
      </c>
      <c r="H28" s="80" t="s">
        <v>170</v>
      </c>
      <c r="I28" s="80" t="s">
        <v>170</v>
      </c>
      <c r="J28" s="80" t="s">
        <v>170</v>
      </c>
      <c r="K28" s="80" t="s">
        <v>170</v>
      </c>
    </row>
    <row r="29" spans="1:11" ht="39.950000000000003" customHeight="1">
      <c r="A29" s="59">
        <v>24</v>
      </c>
      <c r="B29" s="59"/>
      <c r="C29" s="59" t="s">
        <v>232</v>
      </c>
      <c r="D29" s="58" t="s">
        <v>231</v>
      </c>
      <c r="E29" s="80" t="s">
        <v>200</v>
      </c>
      <c r="F29" s="80" t="s">
        <v>170</v>
      </c>
      <c r="G29" s="80" t="s">
        <v>200</v>
      </c>
      <c r="H29" s="80" t="s">
        <v>200</v>
      </c>
      <c r="I29" s="80" t="s">
        <v>170</v>
      </c>
      <c r="J29" s="80" t="s">
        <v>170</v>
      </c>
      <c r="K29" s="80" t="s">
        <v>200</v>
      </c>
    </row>
    <row r="30" spans="1:11" ht="39.950000000000003" customHeight="1">
      <c r="A30" s="59">
        <v>25</v>
      </c>
      <c r="B30" s="59"/>
      <c r="C30" s="59" t="s">
        <v>230</v>
      </c>
      <c r="D30" s="58" t="s">
        <v>229</v>
      </c>
      <c r="E30" s="80">
        <v>5731.7000000000007</v>
      </c>
      <c r="F30" s="80">
        <v>2288.6999999999998</v>
      </c>
      <c r="G30" s="80">
        <v>644</v>
      </c>
      <c r="H30" s="80">
        <v>2160.8000000000002</v>
      </c>
      <c r="I30" s="80" t="s">
        <v>170</v>
      </c>
      <c r="J30" s="80" t="s">
        <v>200</v>
      </c>
      <c r="K30" s="80">
        <v>4806.5</v>
      </c>
    </row>
    <row r="31" spans="1:11" ht="56.45" customHeight="1">
      <c r="A31" s="59">
        <v>26</v>
      </c>
      <c r="B31" s="59"/>
      <c r="C31" s="59" t="s">
        <v>228</v>
      </c>
      <c r="D31" s="58" t="s">
        <v>227</v>
      </c>
      <c r="E31" s="80">
        <v>131</v>
      </c>
      <c r="F31" s="80" t="s">
        <v>170</v>
      </c>
      <c r="G31" s="80">
        <v>131</v>
      </c>
      <c r="H31" s="80" t="s">
        <v>170</v>
      </c>
      <c r="I31" s="80" t="s">
        <v>170</v>
      </c>
      <c r="J31" s="80" t="s">
        <v>170</v>
      </c>
      <c r="K31" s="80">
        <v>131</v>
      </c>
    </row>
    <row r="32" spans="1:11" ht="46.5">
      <c r="A32" s="59">
        <v>28</v>
      </c>
      <c r="B32" s="59"/>
      <c r="C32" s="59" t="s">
        <v>226</v>
      </c>
      <c r="D32" s="58" t="s">
        <v>225</v>
      </c>
      <c r="E32" s="80">
        <v>14965.3</v>
      </c>
      <c r="F32" s="80">
        <v>3200.3</v>
      </c>
      <c r="G32" s="80">
        <v>6376</v>
      </c>
      <c r="H32" s="80" t="s">
        <v>200</v>
      </c>
      <c r="I32" s="80" t="s">
        <v>170</v>
      </c>
      <c r="J32" s="80" t="s">
        <v>200</v>
      </c>
      <c r="K32" s="80">
        <v>14609.3</v>
      </c>
    </row>
    <row r="33" spans="1:11" ht="39.950000000000003" customHeight="1">
      <c r="A33" s="59">
        <v>29</v>
      </c>
      <c r="B33" s="59"/>
      <c r="C33" s="59" t="s">
        <v>224</v>
      </c>
      <c r="D33" s="58" t="s">
        <v>223</v>
      </c>
      <c r="E33" s="80">
        <v>3690</v>
      </c>
      <c r="F33" s="80" t="s">
        <v>170</v>
      </c>
      <c r="G33" s="80">
        <v>2253</v>
      </c>
      <c r="H33" s="80" t="s">
        <v>200</v>
      </c>
      <c r="I33" s="80" t="s">
        <v>170</v>
      </c>
      <c r="J33" s="80" t="s">
        <v>170</v>
      </c>
      <c r="K33" s="80">
        <v>450</v>
      </c>
    </row>
    <row r="34" spans="1:11" ht="39.950000000000003" customHeight="1">
      <c r="A34" s="59">
        <v>5</v>
      </c>
      <c r="B34" s="59"/>
      <c r="C34" s="59" t="s">
        <v>222</v>
      </c>
      <c r="D34" s="58" t="s">
        <v>221</v>
      </c>
      <c r="E34" s="80">
        <v>6134.2</v>
      </c>
      <c r="F34" s="80">
        <v>2721.4</v>
      </c>
      <c r="G34" s="80">
        <v>2510.6999999999998</v>
      </c>
      <c r="H34" s="80">
        <v>787.7</v>
      </c>
      <c r="I34" s="80" t="s">
        <v>170</v>
      </c>
      <c r="J34" s="80" t="s">
        <v>200</v>
      </c>
      <c r="K34" s="80">
        <v>4633.7000000000007</v>
      </c>
    </row>
    <row r="35" spans="1:11" ht="39.950000000000003" customHeight="1">
      <c r="A35" s="59">
        <v>30</v>
      </c>
      <c r="B35" s="59"/>
      <c r="C35" s="59" t="s">
        <v>220</v>
      </c>
      <c r="D35" s="58" t="s">
        <v>219</v>
      </c>
      <c r="E35" s="80" t="s">
        <v>200</v>
      </c>
      <c r="F35" s="80" t="s">
        <v>200</v>
      </c>
      <c r="G35" s="80" t="s">
        <v>200</v>
      </c>
      <c r="H35" s="80" t="s">
        <v>170</v>
      </c>
      <c r="I35" s="80" t="s">
        <v>170</v>
      </c>
      <c r="J35" s="80" t="s">
        <v>200</v>
      </c>
      <c r="K35" s="80" t="s">
        <v>200</v>
      </c>
    </row>
    <row r="36" spans="1:11" ht="39.950000000000003" customHeight="1">
      <c r="A36" s="59">
        <v>31</v>
      </c>
      <c r="B36" s="59"/>
      <c r="C36" s="59" t="s">
        <v>218</v>
      </c>
      <c r="D36" s="58" t="s">
        <v>217</v>
      </c>
      <c r="E36" s="80">
        <v>6686.7</v>
      </c>
      <c r="F36" s="80">
        <v>1317.7</v>
      </c>
      <c r="G36" s="80">
        <v>2741</v>
      </c>
      <c r="H36" s="80">
        <v>2628</v>
      </c>
      <c r="I36" s="80" t="s">
        <v>170</v>
      </c>
      <c r="J36" s="80" t="s">
        <v>170</v>
      </c>
      <c r="K36" s="80">
        <v>6047.7</v>
      </c>
    </row>
    <row r="37" spans="1:11" ht="39.950000000000003" customHeight="1">
      <c r="A37" s="59">
        <v>32</v>
      </c>
      <c r="B37" s="59"/>
      <c r="C37" s="59" t="s">
        <v>216</v>
      </c>
      <c r="D37" s="58" t="s">
        <v>215</v>
      </c>
      <c r="E37" s="80">
        <v>125.30000000000003</v>
      </c>
      <c r="F37" s="80">
        <v>8.9</v>
      </c>
      <c r="G37" s="80">
        <v>116.4</v>
      </c>
      <c r="H37" s="80" t="s">
        <v>170</v>
      </c>
      <c r="I37" s="80" t="s">
        <v>170</v>
      </c>
      <c r="J37" s="80" t="s">
        <v>170</v>
      </c>
      <c r="K37" s="80">
        <v>125.30000000000003</v>
      </c>
    </row>
    <row r="38" spans="1:11" ht="39.950000000000003" customHeight="1">
      <c r="A38" s="59">
        <v>33</v>
      </c>
      <c r="B38" s="59"/>
      <c r="C38" s="59" t="s">
        <v>214</v>
      </c>
      <c r="D38" s="58" t="s">
        <v>213</v>
      </c>
      <c r="E38" s="80" t="s">
        <v>200</v>
      </c>
      <c r="F38" s="80" t="s">
        <v>170</v>
      </c>
      <c r="G38" s="80" t="s">
        <v>200</v>
      </c>
      <c r="H38" s="80" t="s">
        <v>170</v>
      </c>
      <c r="I38" s="80" t="s">
        <v>170</v>
      </c>
      <c r="J38" s="80" t="s">
        <v>170</v>
      </c>
      <c r="K38" s="80" t="s">
        <v>200</v>
      </c>
    </row>
    <row r="39" spans="1:11" ht="39.950000000000003" customHeight="1">
      <c r="A39" s="59">
        <v>27</v>
      </c>
      <c r="B39" s="59"/>
      <c r="C39" s="59" t="s">
        <v>212</v>
      </c>
      <c r="D39" s="58" t="s">
        <v>211</v>
      </c>
      <c r="E39" s="80">
        <v>2260.6</v>
      </c>
      <c r="F39" s="80">
        <v>738</v>
      </c>
      <c r="G39" s="80">
        <v>1138.5999999999999</v>
      </c>
      <c r="H39" s="80">
        <v>384</v>
      </c>
      <c r="I39" s="80" t="s">
        <v>170</v>
      </c>
      <c r="J39" s="80" t="s">
        <v>170</v>
      </c>
      <c r="K39" s="80">
        <v>2260.6</v>
      </c>
    </row>
    <row r="40" spans="1:11" ht="39.950000000000003" customHeight="1">
      <c r="A40" s="59">
        <v>34</v>
      </c>
      <c r="B40" s="59"/>
      <c r="C40" s="59" t="s">
        <v>210</v>
      </c>
      <c r="D40" s="58" t="s">
        <v>209</v>
      </c>
      <c r="E40" s="80" t="s">
        <v>200</v>
      </c>
      <c r="F40" s="80" t="s">
        <v>170</v>
      </c>
      <c r="G40" s="80" t="s">
        <v>200</v>
      </c>
      <c r="H40" s="80" t="s">
        <v>170</v>
      </c>
      <c r="I40" s="80" t="s">
        <v>170</v>
      </c>
      <c r="J40" s="80" t="s">
        <v>170</v>
      </c>
      <c r="K40" s="80" t="s">
        <v>200</v>
      </c>
    </row>
    <row r="41" spans="1:11" ht="60" customHeight="1">
      <c r="A41" s="59">
        <v>35</v>
      </c>
      <c r="B41" s="59"/>
      <c r="C41" s="59" t="s">
        <v>208</v>
      </c>
      <c r="D41" s="58" t="s">
        <v>207</v>
      </c>
      <c r="E41" s="80" t="s">
        <v>170</v>
      </c>
      <c r="F41" s="80" t="s">
        <v>170</v>
      </c>
      <c r="G41" s="80" t="s">
        <v>170</v>
      </c>
      <c r="H41" s="80" t="s">
        <v>170</v>
      </c>
      <c r="I41" s="80" t="s">
        <v>170</v>
      </c>
      <c r="J41" s="80" t="s">
        <v>170</v>
      </c>
      <c r="K41" s="80" t="s">
        <v>170</v>
      </c>
    </row>
    <row r="42" spans="1:11" ht="39.950000000000003" customHeight="1">
      <c r="A42" s="59">
        <v>38</v>
      </c>
      <c r="B42" s="59"/>
      <c r="C42" s="59" t="s">
        <v>206</v>
      </c>
      <c r="D42" s="58" t="s">
        <v>205</v>
      </c>
      <c r="E42" s="80">
        <v>10371.599999999999</v>
      </c>
      <c r="F42" s="80">
        <v>2566.8000000000002</v>
      </c>
      <c r="G42" s="80">
        <v>5090.0000000000009</v>
      </c>
      <c r="H42" s="80" t="s">
        <v>200</v>
      </c>
      <c r="I42" s="80" t="s">
        <v>170</v>
      </c>
      <c r="J42" s="80" t="s">
        <v>200</v>
      </c>
      <c r="K42" s="80">
        <v>7896.9000000000005</v>
      </c>
    </row>
    <row r="43" spans="1:11" ht="39.950000000000003" customHeight="1">
      <c r="A43" s="59">
        <v>39</v>
      </c>
      <c r="B43" s="59"/>
      <c r="C43" s="59" t="s">
        <v>204</v>
      </c>
      <c r="D43" s="58" t="s">
        <v>203</v>
      </c>
      <c r="E43" s="80" t="s">
        <v>170</v>
      </c>
      <c r="F43" s="80" t="s">
        <v>170</v>
      </c>
      <c r="G43" s="80" t="s">
        <v>170</v>
      </c>
      <c r="H43" s="80" t="s">
        <v>170</v>
      </c>
      <c r="I43" s="80" t="s">
        <v>170</v>
      </c>
      <c r="J43" s="80" t="s">
        <v>170</v>
      </c>
      <c r="K43" s="80" t="s">
        <v>170</v>
      </c>
    </row>
    <row r="44" spans="1:11" ht="14.25">
      <c r="D44" s="98"/>
      <c r="E44" s="98"/>
      <c r="F44" s="98"/>
      <c r="G44" s="98"/>
      <c r="H44" s="98"/>
      <c r="I44" s="98"/>
      <c r="J44" s="98"/>
      <c r="K44" s="98"/>
    </row>
    <row r="45" spans="1:11" ht="122.25" customHeight="1">
      <c r="D45" s="390" t="s">
        <v>202</v>
      </c>
      <c r="E45" s="390"/>
      <c r="F45" s="390"/>
      <c r="G45" s="98"/>
      <c r="H45" s="98"/>
      <c r="I45" s="98"/>
      <c r="J45" s="98"/>
      <c r="K45" s="98"/>
    </row>
    <row r="46" spans="1:11" ht="14.25">
      <c r="D46" s="98"/>
      <c r="E46" s="98"/>
      <c r="F46" s="98"/>
      <c r="G46" s="98"/>
      <c r="H46" s="98"/>
      <c r="I46" s="98"/>
      <c r="J46" s="98"/>
      <c r="K46" s="98"/>
    </row>
    <row r="47" spans="1:11" ht="14.25">
      <c r="D47" s="98"/>
      <c r="E47" s="98"/>
      <c r="F47" s="98"/>
      <c r="G47" s="98"/>
      <c r="H47" s="98"/>
      <c r="I47" s="98"/>
      <c r="J47" s="98"/>
      <c r="K47" s="98"/>
    </row>
  </sheetData>
  <mergeCells count="5">
    <mergeCell ref="D5:K5"/>
    <mergeCell ref="D3:G3"/>
    <mergeCell ref="D1:G1"/>
    <mergeCell ref="D2:K2"/>
    <mergeCell ref="D45:F45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topLeftCell="D1" zoomScale="50" zoomScaleNormal="50" workbookViewId="0">
      <selection activeCell="D11" sqref="D11:D12"/>
    </sheetView>
  </sheetViews>
  <sheetFormatPr defaultRowHeight="15"/>
  <cols>
    <col min="1" max="3" width="0" hidden="1" customWidth="1"/>
    <col min="4" max="4" width="58.140625" style="54" customWidth="1"/>
    <col min="5" max="5" width="14.7109375" style="54" customWidth="1"/>
    <col min="6" max="6" width="14.7109375" customWidth="1"/>
    <col min="7" max="9" width="14.7109375" style="54" customWidth="1"/>
    <col min="10" max="10" width="14.7109375" customWidth="1"/>
    <col min="11" max="11" width="14.7109375" style="54" customWidth="1"/>
  </cols>
  <sheetData>
    <row r="1" spans="1:13" ht="57" customHeight="1">
      <c r="D1" s="413" t="s">
        <v>432</v>
      </c>
      <c r="E1" s="413"/>
      <c r="F1" s="413"/>
      <c r="G1" s="413"/>
      <c r="H1" s="413"/>
      <c r="I1" s="413"/>
      <c r="J1" s="413"/>
      <c r="K1" s="413"/>
    </row>
    <row r="2" spans="1:13" ht="27" customHeight="1">
      <c r="D2" s="410" t="s">
        <v>325</v>
      </c>
      <c r="E2" s="410"/>
      <c r="F2" s="410"/>
      <c r="G2" s="410"/>
      <c r="H2" s="117"/>
      <c r="I2" s="117"/>
      <c r="J2" s="117"/>
      <c r="K2" s="117"/>
    </row>
    <row r="3" spans="1:13" ht="28.15" customHeight="1">
      <c r="D3" s="116"/>
      <c r="E3" s="116"/>
      <c r="F3" s="116"/>
      <c r="G3" s="116"/>
      <c r="H3" s="116"/>
      <c r="I3" s="116"/>
      <c r="J3" s="116"/>
      <c r="K3" s="116"/>
    </row>
    <row r="4" spans="1:13" s="109" customFormat="1" ht="243.6" customHeight="1">
      <c r="D4" s="115"/>
      <c r="E4" s="99" t="s">
        <v>321</v>
      </c>
      <c r="F4" s="99" t="s">
        <v>320</v>
      </c>
      <c r="G4" s="114" t="s">
        <v>319</v>
      </c>
      <c r="H4" s="113" t="s">
        <v>318</v>
      </c>
      <c r="I4" s="112" t="s">
        <v>317</v>
      </c>
      <c r="J4" s="111" t="s">
        <v>316</v>
      </c>
      <c r="K4" s="110" t="s">
        <v>315</v>
      </c>
      <c r="M4"/>
    </row>
    <row r="5" spans="1:13" s="106" customFormat="1" ht="39.950000000000003" customHeight="1">
      <c r="A5" s="108">
        <v>1</v>
      </c>
      <c r="B5" s="108"/>
      <c r="C5" s="108" t="s">
        <v>276</v>
      </c>
      <c r="D5" s="63" t="s">
        <v>275</v>
      </c>
      <c r="E5" s="107">
        <v>126801.53</v>
      </c>
      <c r="F5" s="107">
        <v>22982.73000000001</v>
      </c>
      <c r="G5" s="107">
        <v>87969.1</v>
      </c>
      <c r="H5" s="107">
        <v>14914.400000000001</v>
      </c>
      <c r="I5" s="107" t="s">
        <v>170</v>
      </c>
      <c r="J5" s="107">
        <v>935.29999999999984</v>
      </c>
      <c r="K5" s="107">
        <v>118656.7300000001</v>
      </c>
    </row>
    <row r="6" spans="1:13" ht="39.950000000000003" customHeight="1">
      <c r="A6" s="59">
        <v>3</v>
      </c>
      <c r="B6" s="59"/>
      <c r="C6" s="59" t="s">
        <v>274</v>
      </c>
      <c r="D6" s="58" t="s">
        <v>273</v>
      </c>
      <c r="E6" s="104">
        <v>123.10000000000001</v>
      </c>
      <c r="F6" s="104" t="s">
        <v>201</v>
      </c>
      <c r="G6" s="104">
        <v>120.10000000000001</v>
      </c>
      <c r="H6" s="104" t="s">
        <v>170</v>
      </c>
      <c r="I6" s="104" t="s">
        <v>170</v>
      </c>
      <c r="J6" s="104" t="s">
        <v>170</v>
      </c>
      <c r="K6" s="104">
        <v>70.599999999999994</v>
      </c>
    </row>
    <row r="7" spans="1:13" ht="39.950000000000003" customHeight="1">
      <c r="A7" s="59">
        <v>4</v>
      </c>
      <c r="B7" s="59"/>
      <c r="C7" s="59" t="s">
        <v>272</v>
      </c>
      <c r="D7" s="58" t="s">
        <v>271</v>
      </c>
      <c r="E7" s="104">
        <v>283</v>
      </c>
      <c r="F7" s="104" t="s">
        <v>201</v>
      </c>
      <c r="G7" s="104" t="s">
        <v>170</v>
      </c>
      <c r="H7" s="104" t="s">
        <v>201</v>
      </c>
      <c r="I7" s="104" t="s">
        <v>170</v>
      </c>
      <c r="J7" s="104" t="s">
        <v>201</v>
      </c>
      <c r="K7" s="104" t="s">
        <v>201</v>
      </c>
    </row>
    <row r="8" spans="1:13" ht="39.950000000000003" customHeight="1">
      <c r="A8" s="59">
        <v>6</v>
      </c>
      <c r="B8" s="59"/>
      <c r="C8" s="59" t="s">
        <v>270</v>
      </c>
      <c r="D8" s="58" t="s">
        <v>269</v>
      </c>
      <c r="E8" s="104" t="s">
        <v>170</v>
      </c>
      <c r="F8" s="104" t="s">
        <v>170</v>
      </c>
      <c r="G8" s="104" t="s">
        <v>170</v>
      </c>
      <c r="H8" s="104" t="s">
        <v>170</v>
      </c>
      <c r="I8" s="104" t="s">
        <v>170</v>
      </c>
      <c r="J8" s="104" t="s">
        <v>170</v>
      </c>
      <c r="K8" s="104" t="s">
        <v>170</v>
      </c>
    </row>
    <row r="9" spans="1:13" ht="39.950000000000003" customHeight="1">
      <c r="A9" s="59">
        <v>7</v>
      </c>
      <c r="B9" s="59"/>
      <c r="C9" s="59" t="s">
        <v>268</v>
      </c>
      <c r="D9" s="58" t="s">
        <v>267</v>
      </c>
      <c r="E9" s="104">
        <v>6395.7999999999993</v>
      </c>
      <c r="F9" s="104">
        <v>584.1</v>
      </c>
      <c r="G9" s="105">
        <v>5773.7000000000007</v>
      </c>
      <c r="H9" s="104" t="s">
        <v>201</v>
      </c>
      <c r="I9" s="104" t="s">
        <v>170</v>
      </c>
      <c r="J9" s="104" t="s">
        <v>170</v>
      </c>
      <c r="K9" s="104">
        <v>5580.0999999999995</v>
      </c>
    </row>
    <row r="10" spans="1:13" ht="60" customHeight="1">
      <c r="A10" s="59">
        <v>8</v>
      </c>
      <c r="B10" s="59"/>
      <c r="C10" s="59" t="s">
        <v>266</v>
      </c>
      <c r="D10" s="58" t="s">
        <v>265</v>
      </c>
      <c r="E10" s="104" t="s">
        <v>170</v>
      </c>
      <c r="F10" s="104" t="s">
        <v>170</v>
      </c>
      <c r="G10" s="104" t="s">
        <v>170</v>
      </c>
      <c r="H10" s="104" t="s">
        <v>170</v>
      </c>
      <c r="I10" s="104" t="s">
        <v>170</v>
      </c>
      <c r="J10" s="104" t="s">
        <v>170</v>
      </c>
      <c r="K10" s="104" t="s">
        <v>170</v>
      </c>
    </row>
    <row r="11" spans="1:13" ht="39.950000000000003" customHeight="1">
      <c r="A11" s="59">
        <v>9</v>
      </c>
      <c r="B11" s="59"/>
      <c r="C11" s="59" t="s">
        <v>264</v>
      </c>
      <c r="D11" s="58" t="s">
        <v>263</v>
      </c>
      <c r="E11" s="104">
        <v>46</v>
      </c>
      <c r="F11" s="104" t="s">
        <v>170</v>
      </c>
      <c r="G11" s="104">
        <v>46</v>
      </c>
      <c r="H11" s="104" t="s">
        <v>170</v>
      </c>
      <c r="I11" s="104" t="s">
        <v>170</v>
      </c>
      <c r="J11" s="104" t="s">
        <v>170</v>
      </c>
      <c r="K11" s="104">
        <v>46</v>
      </c>
    </row>
    <row r="12" spans="1:13" ht="46.5">
      <c r="A12" s="59">
        <v>10</v>
      </c>
      <c r="B12" s="59"/>
      <c r="C12" s="59" t="s">
        <v>262</v>
      </c>
      <c r="D12" s="58" t="s">
        <v>261</v>
      </c>
      <c r="E12" s="104">
        <v>3588.3999999999996</v>
      </c>
      <c r="F12" s="104">
        <v>651.79999999999995</v>
      </c>
      <c r="G12" s="104">
        <v>2902.599999999999</v>
      </c>
      <c r="H12" s="104" t="s">
        <v>170</v>
      </c>
      <c r="I12" s="104" t="s">
        <v>170</v>
      </c>
      <c r="J12" s="104" t="s">
        <v>201</v>
      </c>
      <c r="K12" s="104">
        <v>3473.7</v>
      </c>
    </row>
    <row r="13" spans="1:13" ht="46.5">
      <c r="A13" s="59">
        <v>11</v>
      </c>
      <c r="B13" s="59"/>
      <c r="C13" s="59" t="s">
        <v>260</v>
      </c>
      <c r="D13" s="58" t="s">
        <v>259</v>
      </c>
      <c r="E13" s="104">
        <v>53.92</v>
      </c>
      <c r="F13" s="104" t="s">
        <v>201</v>
      </c>
      <c r="G13" s="104" t="s">
        <v>201</v>
      </c>
      <c r="H13" s="104" t="s">
        <v>201</v>
      </c>
      <c r="I13" s="104" t="s">
        <v>170</v>
      </c>
      <c r="J13" s="104" t="s">
        <v>201</v>
      </c>
      <c r="K13" s="104" t="s">
        <v>201</v>
      </c>
    </row>
    <row r="14" spans="1:13" ht="39.950000000000003" customHeight="1">
      <c r="A14" s="59">
        <v>12</v>
      </c>
      <c r="B14" s="59"/>
      <c r="C14" s="59" t="s">
        <v>258</v>
      </c>
      <c r="D14" s="58" t="s">
        <v>257</v>
      </c>
      <c r="E14" s="104">
        <v>1592.8000000000002</v>
      </c>
      <c r="F14" s="104" t="s">
        <v>201</v>
      </c>
      <c r="G14" s="104">
        <v>1478.1000000000001</v>
      </c>
      <c r="H14" s="104">
        <v>111.7</v>
      </c>
      <c r="I14" s="104" t="s">
        <v>170</v>
      </c>
      <c r="J14" s="104" t="s">
        <v>170</v>
      </c>
      <c r="K14" s="104">
        <v>1540.8000000000002</v>
      </c>
    </row>
    <row r="15" spans="1:13" ht="39.950000000000003" customHeight="1">
      <c r="A15" s="59">
        <v>13</v>
      </c>
      <c r="B15" s="59"/>
      <c r="C15" s="59" t="s">
        <v>256</v>
      </c>
      <c r="D15" s="58" t="s">
        <v>255</v>
      </c>
      <c r="E15" s="104">
        <v>3308.7</v>
      </c>
      <c r="F15" s="104">
        <v>318.2</v>
      </c>
      <c r="G15" s="104">
        <v>2785.1</v>
      </c>
      <c r="H15" s="104">
        <v>205.4</v>
      </c>
      <c r="I15" s="104" t="s">
        <v>170</v>
      </c>
      <c r="J15" s="104" t="s">
        <v>170</v>
      </c>
      <c r="K15" s="104">
        <v>2192.1</v>
      </c>
    </row>
    <row r="16" spans="1:13" ht="39.950000000000003" customHeight="1">
      <c r="A16" s="59">
        <v>14</v>
      </c>
      <c r="B16" s="59"/>
      <c r="C16" s="59" t="s">
        <v>254</v>
      </c>
      <c r="D16" s="58" t="s">
        <v>253</v>
      </c>
      <c r="E16" s="104">
        <v>4194.7000000000007</v>
      </c>
      <c r="F16" s="104">
        <v>1016.3</v>
      </c>
      <c r="G16" s="104">
        <v>3173.4</v>
      </c>
      <c r="H16" s="104" t="s">
        <v>201</v>
      </c>
      <c r="I16" s="104" t="s">
        <v>170</v>
      </c>
      <c r="J16" s="104" t="s">
        <v>170</v>
      </c>
      <c r="K16" s="104">
        <v>3603.6000000000004</v>
      </c>
    </row>
    <row r="17" spans="1:11" ht="60" customHeight="1">
      <c r="A17" s="59">
        <v>15</v>
      </c>
      <c r="B17" s="59"/>
      <c r="C17" s="59" t="s">
        <v>252</v>
      </c>
      <c r="D17" s="58" t="s">
        <v>251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104" t="s">
        <v>170</v>
      </c>
      <c r="K17" s="104" t="s">
        <v>170</v>
      </c>
    </row>
    <row r="18" spans="1:11" ht="39.950000000000003" customHeight="1">
      <c r="A18" s="59">
        <v>16</v>
      </c>
      <c r="B18" s="59"/>
      <c r="C18" s="59" t="s">
        <v>250</v>
      </c>
      <c r="D18" s="58" t="s">
        <v>249</v>
      </c>
      <c r="E18" s="104">
        <v>2030.3</v>
      </c>
      <c r="F18" s="104">
        <v>112.7</v>
      </c>
      <c r="G18" s="104">
        <v>1655.8000000000002</v>
      </c>
      <c r="H18" s="104">
        <v>261.79999999999995</v>
      </c>
      <c r="I18" s="104" t="s">
        <v>170</v>
      </c>
      <c r="J18" s="104" t="s">
        <v>170</v>
      </c>
      <c r="K18" s="104">
        <v>1717.4000000000003</v>
      </c>
    </row>
    <row r="19" spans="1:11" ht="39.950000000000003" customHeight="1">
      <c r="A19" s="59">
        <v>18</v>
      </c>
      <c r="B19" s="59"/>
      <c r="C19" s="59" t="s">
        <v>248</v>
      </c>
      <c r="D19" s="58" t="s">
        <v>247</v>
      </c>
      <c r="E19" s="104">
        <v>1684.7999999999997</v>
      </c>
      <c r="F19" s="104">
        <v>321.90000000000003</v>
      </c>
      <c r="G19" s="104">
        <v>887.9</v>
      </c>
      <c r="H19" s="104">
        <v>472.9</v>
      </c>
      <c r="I19" s="104" t="s">
        <v>170</v>
      </c>
      <c r="J19" s="104" t="s">
        <v>201</v>
      </c>
      <c r="K19" s="104">
        <v>1483.5999999999997</v>
      </c>
    </row>
    <row r="20" spans="1:11" ht="46.5">
      <c r="A20" s="59">
        <v>19</v>
      </c>
      <c r="B20" s="59"/>
      <c r="C20" s="59" t="s">
        <v>246</v>
      </c>
      <c r="D20" s="58" t="s">
        <v>245</v>
      </c>
      <c r="E20" s="104">
        <v>12852.3</v>
      </c>
      <c r="F20" s="104">
        <v>3523.5</v>
      </c>
      <c r="G20" s="104">
        <v>9128.5000000000018</v>
      </c>
      <c r="H20" s="104">
        <v>150.30000000000001</v>
      </c>
      <c r="I20" s="104" t="s">
        <v>170</v>
      </c>
      <c r="J20" s="104" t="s">
        <v>201</v>
      </c>
      <c r="K20" s="104">
        <v>12377.199999999997</v>
      </c>
    </row>
    <row r="21" spans="1:11" ht="39.950000000000003" customHeight="1">
      <c r="A21" s="59">
        <v>20</v>
      </c>
      <c r="B21" s="59"/>
      <c r="C21" s="59" t="s">
        <v>244</v>
      </c>
      <c r="D21" s="58" t="s">
        <v>243</v>
      </c>
      <c r="E21" s="104">
        <v>56.100000000000009</v>
      </c>
      <c r="F21" s="104">
        <v>0.5</v>
      </c>
      <c r="G21" s="104" t="s">
        <v>201</v>
      </c>
      <c r="H21" s="104" t="s">
        <v>201</v>
      </c>
      <c r="I21" s="104" t="s">
        <v>170</v>
      </c>
      <c r="J21" s="104" t="s">
        <v>170</v>
      </c>
      <c r="K21" s="104">
        <v>0.5</v>
      </c>
    </row>
    <row r="22" spans="1:11" ht="39.950000000000003" customHeight="1">
      <c r="A22" s="59">
        <v>21</v>
      </c>
      <c r="B22" s="59"/>
      <c r="C22" s="59" t="s">
        <v>242</v>
      </c>
      <c r="D22" s="58" t="s">
        <v>241</v>
      </c>
      <c r="E22" s="104">
        <v>59.2</v>
      </c>
      <c r="F22" s="104" t="s">
        <v>201</v>
      </c>
      <c r="G22" s="104">
        <v>58.1</v>
      </c>
      <c r="H22" s="104" t="s">
        <v>170</v>
      </c>
      <c r="I22" s="104" t="s">
        <v>170</v>
      </c>
      <c r="J22" s="104" t="s">
        <v>170</v>
      </c>
      <c r="K22" s="104">
        <v>59.2</v>
      </c>
    </row>
    <row r="23" spans="1:11" ht="39.950000000000003" customHeight="1">
      <c r="A23" s="59">
        <v>22</v>
      </c>
      <c r="B23" s="59"/>
      <c r="C23" s="59" t="s">
        <v>240</v>
      </c>
      <c r="D23" s="58" t="s">
        <v>239</v>
      </c>
      <c r="E23" s="104">
        <v>15946.900000000001</v>
      </c>
      <c r="F23" s="104">
        <v>2862.1</v>
      </c>
      <c r="G23" s="104">
        <v>9385.2999999999993</v>
      </c>
      <c r="H23" s="104">
        <v>3508.6</v>
      </c>
      <c r="I23" s="104" t="s">
        <v>170</v>
      </c>
      <c r="J23" s="104">
        <v>190.9</v>
      </c>
      <c r="K23" s="104">
        <v>15571.700000000003</v>
      </c>
    </row>
    <row r="24" spans="1:11" ht="39.950000000000003" customHeight="1">
      <c r="A24" s="59">
        <v>36</v>
      </c>
      <c r="B24" s="59"/>
      <c r="C24" s="59" t="s">
        <v>238</v>
      </c>
      <c r="D24" s="58" t="s">
        <v>237</v>
      </c>
      <c r="E24" s="104" t="s">
        <v>201</v>
      </c>
      <c r="F24" s="104" t="s">
        <v>201</v>
      </c>
      <c r="G24" s="104" t="s">
        <v>170</v>
      </c>
      <c r="H24" s="104" t="s">
        <v>170</v>
      </c>
      <c r="I24" s="104" t="s">
        <v>170</v>
      </c>
      <c r="J24" s="104" t="s">
        <v>170</v>
      </c>
      <c r="K24" s="104" t="s">
        <v>201</v>
      </c>
    </row>
    <row r="25" spans="1:11" ht="46.5">
      <c r="A25" s="59">
        <v>23</v>
      </c>
      <c r="B25" s="59"/>
      <c r="C25" s="59" t="s">
        <v>236</v>
      </c>
      <c r="D25" s="58" t="s">
        <v>235</v>
      </c>
      <c r="E25" s="104">
        <v>0.4</v>
      </c>
      <c r="F25" s="104" t="s">
        <v>201</v>
      </c>
      <c r="G25" s="104" t="s">
        <v>170</v>
      </c>
      <c r="H25" s="104" t="s">
        <v>170</v>
      </c>
      <c r="I25" s="104" t="s">
        <v>170</v>
      </c>
      <c r="J25" s="104" t="s">
        <v>170</v>
      </c>
      <c r="K25" s="104">
        <v>0.4</v>
      </c>
    </row>
    <row r="26" spans="1:11" ht="39.950000000000003" customHeight="1">
      <c r="A26" s="59">
        <v>17</v>
      </c>
      <c r="B26" s="59"/>
      <c r="C26" s="59" t="s">
        <v>234</v>
      </c>
      <c r="D26" s="58" t="s">
        <v>233</v>
      </c>
      <c r="E26" s="104">
        <v>5442.0999999999995</v>
      </c>
      <c r="F26" s="104">
        <v>915.9</v>
      </c>
      <c r="G26" s="104">
        <v>4286.6000000000004</v>
      </c>
      <c r="H26" s="104">
        <v>239.6</v>
      </c>
      <c r="I26" s="104" t="s">
        <v>170</v>
      </c>
      <c r="J26" s="104" t="s">
        <v>170</v>
      </c>
      <c r="K26" s="104">
        <v>4991.0999999999995</v>
      </c>
    </row>
    <row r="27" spans="1:11" ht="39.950000000000003" customHeight="1">
      <c r="A27" s="59">
        <v>24</v>
      </c>
      <c r="B27" s="59"/>
      <c r="C27" s="59" t="s">
        <v>232</v>
      </c>
      <c r="D27" s="58" t="s">
        <v>231</v>
      </c>
      <c r="E27" s="104">
        <v>1959.9</v>
      </c>
      <c r="F27" s="104" t="s">
        <v>201</v>
      </c>
      <c r="G27" s="104">
        <v>681</v>
      </c>
      <c r="H27" s="104" t="s">
        <v>201</v>
      </c>
      <c r="I27" s="104" t="s">
        <v>170</v>
      </c>
      <c r="J27" s="104" t="s">
        <v>170</v>
      </c>
      <c r="K27" s="104">
        <v>1939.9</v>
      </c>
    </row>
    <row r="28" spans="1:11" ht="39.950000000000003" customHeight="1">
      <c r="A28" s="59">
        <v>25</v>
      </c>
      <c r="B28" s="59"/>
      <c r="C28" s="59" t="s">
        <v>230</v>
      </c>
      <c r="D28" s="58" t="s">
        <v>229</v>
      </c>
      <c r="E28" s="104">
        <v>2976.6000000000004</v>
      </c>
      <c r="F28" s="104">
        <v>648.30000000000007</v>
      </c>
      <c r="G28" s="104">
        <v>1912.1</v>
      </c>
      <c r="H28" s="104" t="s">
        <v>201</v>
      </c>
      <c r="I28" s="104" t="s">
        <v>170</v>
      </c>
      <c r="J28" s="104">
        <v>327.2</v>
      </c>
      <c r="K28" s="104">
        <v>2495.3000000000006</v>
      </c>
    </row>
    <row r="29" spans="1:11" ht="69.75">
      <c r="A29" s="59">
        <v>26</v>
      </c>
      <c r="B29" s="59"/>
      <c r="C29" s="59" t="s">
        <v>228</v>
      </c>
      <c r="D29" s="58" t="s">
        <v>227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104" t="s">
        <v>170</v>
      </c>
      <c r="K29" s="104" t="s">
        <v>170</v>
      </c>
    </row>
    <row r="30" spans="1:11" ht="46.5">
      <c r="A30" s="59">
        <v>28</v>
      </c>
      <c r="B30" s="59"/>
      <c r="C30" s="59" t="s">
        <v>226</v>
      </c>
      <c r="D30" s="58" t="s">
        <v>225</v>
      </c>
      <c r="E30" s="104">
        <v>554</v>
      </c>
      <c r="F30" s="104" t="s">
        <v>170</v>
      </c>
      <c r="G30" s="104">
        <v>554</v>
      </c>
      <c r="H30" s="104" t="s">
        <v>170</v>
      </c>
      <c r="I30" s="104" t="s">
        <v>170</v>
      </c>
      <c r="J30" s="104" t="s">
        <v>170</v>
      </c>
      <c r="K30" s="104">
        <v>554</v>
      </c>
    </row>
    <row r="31" spans="1:11" ht="39.950000000000003" customHeight="1">
      <c r="A31" s="59">
        <v>29</v>
      </c>
      <c r="B31" s="59"/>
      <c r="C31" s="59" t="s">
        <v>224</v>
      </c>
      <c r="D31" s="58" t="s">
        <v>223</v>
      </c>
      <c r="E31" s="104">
        <v>6125.1000000000031</v>
      </c>
      <c r="F31" s="104">
        <v>918.8</v>
      </c>
      <c r="G31" s="104">
        <v>4015.1999999999994</v>
      </c>
      <c r="H31" s="104">
        <v>1157.3</v>
      </c>
      <c r="I31" s="104" t="s">
        <v>170</v>
      </c>
      <c r="J31" s="104" t="s">
        <v>201</v>
      </c>
      <c r="K31" s="104">
        <v>5408.7000000000025</v>
      </c>
    </row>
    <row r="32" spans="1:11" ht="39.950000000000003" customHeight="1">
      <c r="A32" s="59">
        <v>5</v>
      </c>
      <c r="B32" s="59"/>
      <c r="C32" s="59" t="s">
        <v>222</v>
      </c>
      <c r="D32" s="58" t="s">
        <v>221</v>
      </c>
      <c r="E32" s="104">
        <v>5125.2999999999993</v>
      </c>
      <c r="F32" s="104">
        <v>981.39999999999986</v>
      </c>
      <c r="G32" s="104">
        <v>4045.4999999999995</v>
      </c>
      <c r="H32" s="104" t="s">
        <v>201</v>
      </c>
      <c r="I32" s="104" t="s">
        <v>170</v>
      </c>
      <c r="J32" s="104" t="s">
        <v>201</v>
      </c>
      <c r="K32" s="104">
        <v>5035.2999999999984</v>
      </c>
    </row>
    <row r="33" spans="1:11" ht="39.950000000000003" customHeight="1">
      <c r="A33" s="59">
        <v>30</v>
      </c>
      <c r="B33" s="59"/>
      <c r="C33" s="59" t="s">
        <v>220</v>
      </c>
      <c r="D33" s="58" t="s">
        <v>219</v>
      </c>
      <c r="E33" s="104">
        <v>1377.6000000000001</v>
      </c>
      <c r="F33" s="104">
        <v>467.1</v>
      </c>
      <c r="G33" s="104">
        <v>901.29999999999984</v>
      </c>
      <c r="H33" s="104">
        <v>9.1999999999999993</v>
      </c>
      <c r="I33" s="104" t="s">
        <v>170</v>
      </c>
      <c r="J33" s="104" t="s">
        <v>170</v>
      </c>
      <c r="K33" s="104">
        <v>1335.6000000000001</v>
      </c>
    </row>
    <row r="34" spans="1:11" ht="39.950000000000003" customHeight="1">
      <c r="A34" s="59">
        <v>31</v>
      </c>
      <c r="B34" s="59"/>
      <c r="C34" s="59" t="s">
        <v>218</v>
      </c>
      <c r="D34" s="58" t="s">
        <v>217</v>
      </c>
      <c r="E34" s="104">
        <v>14567.1</v>
      </c>
      <c r="F34" s="104">
        <v>2988.1</v>
      </c>
      <c r="G34" s="104">
        <v>11554.000000000002</v>
      </c>
      <c r="H34" s="104" t="s">
        <v>170</v>
      </c>
      <c r="I34" s="104" t="s">
        <v>170</v>
      </c>
      <c r="J34" s="104" t="s">
        <v>201</v>
      </c>
      <c r="K34" s="104">
        <v>13887.800000000001</v>
      </c>
    </row>
    <row r="35" spans="1:11" ht="39.950000000000003" customHeight="1">
      <c r="A35" s="59">
        <v>32</v>
      </c>
      <c r="B35" s="59"/>
      <c r="C35" s="59" t="s">
        <v>216</v>
      </c>
      <c r="D35" s="58" t="s">
        <v>215</v>
      </c>
      <c r="E35" s="104">
        <v>1441.02</v>
      </c>
      <c r="F35" s="104">
        <v>40.819999999999993</v>
      </c>
      <c r="G35" s="104">
        <v>1400.2</v>
      </c>
      <c r="H35" s="104" t="s">
        <v>170</v>
      </c>
      <c r="I35" s="104" t="s">
        <v>170</v>
      </c>
      <c r="J35" s="104" t="s">
        <v>170</v>
      </c>
      <c r="K35" s="104">
        <v>1440.02</v>
      </c>
    </row>
    <row r="36" spans="1:11" ht="39.950000000000003" customHeight="1">
      <c r="A36" s="59">
        <v>33</v>
      </c>
      <c r="B36" s="59"/>
      <c r="C36" s="59" t="s">
        <v>214</v>
      </c>
      <c r="D36" s="58" t="s">
        <v>213</v>
      </c>
      <c r="E36" s="104">
        <v>602</v>
      </c>
      <c r="F36" s="104" t="s">
        <v>170</v>
      </c>
      <c r="G36" s="104" t="s">
        <v>201</v>
      </c>
      <c r="H36" s="104" t="s">
        <v>201</v>
      </c>
      <c r="I36" s="104" t="s">
        <v>170</v>
      </c>
      <c r="J36" s="104" t="s">
        <v>170</v>
      </c>
      <c r="K36" s="104">
        <v>602</v>
      </c>
    </row>
    <row r="37" spans="1:11" ht="39.950000000000003" customHeight="1">
      <c r="A37" s="59">
        <v>27</v>
      </c>
      <c r="B37" s="59"/>
      <c r="C37" s="59" t="s">
        <v>212</v>
      </c>
      <c r="D37" s="58" t="s">
        <v>211</v>
      </c>
      <c r="E37" s="104">
        <v>19557.899999999994</v>
      </c>
      <c r="F37" s="104">
        <v>2125.1</v>
      </c>
      <c r="G37" s="104">
        <v>11071.800000000003</v>
      </c>
      <c r="H37" s="104">
        <v>6361</v>
      </c>
      <c r="I37" s="104" t="s">
        <v>170</v>
      </c>
      <c r="J37" s="104" t="s">
        <v>170</v>
      </c>
      <c r="K37" s="104">
        <v>19061.999999999993</v>
      </c>
    </row>
    <row r="38" spans="1:11" ht="39.950000000000003" customHeight="1">
      <c r="A38" s="59">
        <v>34</v>
      </c>
      <c r="B38" s="59"/>
      <c r="C38" s="59" t="s">
        <v>210</v>
      </c>
      <c r="D38" s="58" t="s">
        <v>209</v>
      </c>
      <c r="E38" s="104">
        <v>9856.1</v>
      </c>
      <c r="F38" s="104">
        <v>2169</v>
      </c>
      <c r="G38" s="104">
        <v>7454.4000000000005</v>
      </c>
      <c r="H38" s="104">
        <v>232.70000000000002</v>
      </c>
      <c r="I38" s="104" t="s">
        <v>170</v>
      </c>
      <c r="J38" s="104" t="s">
        <v>170</v>
      </c>
      <c r="K38" s="104">
        <v>9645.1</v>
      </c>
    </row>
    <row r="39" spans="1:11" ht="60" customHeight="1">
      <c r="A39" s="59">
        <v>35</v>
      </c>
      <c r="B39" s="59"/>
      <c r="C39" s="59" t="s">
        <v>208</v>
      </c>
      <c r="D39" s="58" t="s">
        <v>207</v>
      </c>
      <c r="E39" s="104">
        <v>379.7</v>
      </c>
      <c r="F39" s="104" t="s">
        <v>170</v>
      </c>
      <c r="G39" s="104">
        <v>373.7</v>
      </c>
      <c r="H39" s="104" t="s">
        <v>201</v>
      </c>
      <c r="I39" s="104" t="s">
        <v>170</v>
      </c>
      <c r="J39" s="104" t="s">
        <v>170</v>
      </c>
      <c r="K39" s="104">
        <v>379.7</v>
      </c>
    </row>
    <row r="40" spans="1:11" ht="39.950000000000003" customHeight="1">
      <c r="A40" s="59">
        <v>38</v>
      </c>
      <c r="B40" s="59"/>
      <c r="C40" s="59" t="s">
        <v>206</v>
      </c>
      <c r="D40" s="58" t="s">
        <v>205</v>
      </c>
      <c r="E40" s="104">
        <v>4335.1200000000008</v>
      </c>
      <c r="F40" s="104">
        <v>2112.9199999999996</v>
      </c>
      <c r="G40" s="104" t="s">
        <v>201</v>
      </c>
      <c r="H40" s="104">
        <v>123</v>
      </c>
      <c r="I40" s="104" t="s">
        <v>170</v>
      </c>
      <c r="J40" s="104">
        <v>9.3000000000000007</v>
      </c>
      <c r="K40" s="104">
        <v>3853.4200000000005</v>
      </c>
    </row>
    <row r="41" spans="1:11" ht="39.950000000000003" customHeight="1">
      <c r="A41" s="59">
        <v>39</v>
      </c>
      <c r="B41" s="59"/>
      <c r="C41" s="59" t="s">
        <v>204</v>
      </c>
      <c r="D41" s="58" t="s">
        <v>203</v>
      </c>
      <c r="E41" s="104">
        <v>285.17</v>
      </c>
      <c r="F41" s="104">
        <v>167.26999999999998</v>
      </c>
      <c r="G41" s="104" t="s">
        <v>201</v>
      </c>
      <c r="H41" s="104" t="s">
        <v>170</v>
      </c>
      <c r="I41" s="104" t="s">
        <v>170</v>
      </c>
      <c r="J41" s="104" t="s">
        <v>170</v>
      </c>
      <c r="K41" s="104">
        <v>255.96999999999997</v>
      </c>
    </row>
    <row r="43" spans="1:11" ht="116.25" customHeight="1">
      <c r="D43" s="390" t="s">
        <v>202</v>
      </c>
      <c r="E43" s="390"/>
      <c r="F43" s="390"/>
    </row>
  </sheetData>
  <mergeCells count="3">
    <mergeCell ref="D2:G2"/>
    <mergeCell ref="D1:K1"/>
    <mergeCell ref="D43:F43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topLeftCell="D1" zoomScale="50" zoomScaleNormal="50" workbookViewId="0"/>
  </sheetViews>
  <sheetFormatPr defaultRowHeight="15"/>
  <cols>
    <col min="1" max="3" width="0" hidden="1" customWidth="1"/>
    <col min="4" max="4" width="59.7109375" style="118" customWidth="1"/>
    <col min="5" max="5" width="14.7109375" style="54" customWidth="1"/>
    <col min="6" max="6" width="14.7109375" customWidth="1"/>
    <col min="7" max="9" width="14.7109375" style="54" customWidth="1"/>
    <col min="10" max="10" width="14.7109375" customWidth="1"/>
    <col min="11" max="11" width="14.7109375" style="54" customWidth="1"/>
  </cols>
  <sheetData>
    <row r="1" spans="1:11" ht="46.9" customHeight="1">
      <c r="D1" s="413" t="s">
        <v>433</v>
      </c>
      <c r="E1" s="413"/>
      <c r="F1" s="413"/>
      <c r="G1" s="413"/>
      <c r="H1" s="413"/>
      <c r="I1" s="413"/>
      <c r="J1" s="413"/>
      <c r="K1" s="413"/>
    </row>
    <row r="2" spans="1:11" ht="29.45" customHeight="1">
      <c r="D2" s="410" t="s">
        <v>325</v>
      </c>
      <c r="E2" s="410"/>
      <c r="F2" s="410"/>
      <c r="G2" s="410"/>
      <c r="H2" s="117"/>
      <c r="I2" s="117"/>
      <c r="J2" s="117"/>
      <c r="K2" s="117"/>
    </row>
    <row r="3" spans="1:11" ht="19.899999999999999" customHeight="1">
      <c r="D3" s="414"/>
      <c r="E3" s="414"/>
      <c r="F3" s="414"/>
      <c r="G3" s="414"/>
      <c r="H3" s="414"/>
      <c r="I3" s="414"/>
      <c r="J3" s="414"/>
      <c r="K3" s="414"/>
    </row>
    <row r="4" spans="1:11" ht="246" customHeight="1">
      <c r="D4" s="119"/>
      <c r="E4" s="99" t="s">
        <v>321</v>
      </c>
      <c r="F4" s="99" t="s">
        <v>320</v>
      </c>
      <c r="G4" s="100" t="s">
        <v>319</v>
      </c>
      <c r="H4" s="100" t="s">
        <v>318</v>
      </c>
      <c r="I4" s="99" t="s">
        <v>317</v>
      </c>
      <c r="J4" s="99" t="s">
        <v>316</v>
      </c>
      <c r="K4" s="110" t="s">
        <v>315</v>
      </c>
    </row>
    <row r="5" spans="1:11" s="106" customFormat="1" ht="39.950000000000003" customHeight="1">
      <c r="A5" s="108">
        <v>1</v>
      </c>
      <c r="B5" s="108"/>
      <c r="C5" s="108" t="s">
        <v>276</v>
      </c>
      <c r="D5" s="63" t="s">
        <v>275</v>
      </c>
      <c r="E5" s="107">
        <v>165854.849173</v>
      </c>
      <c r="F5" s="107">
        <v>2209.1464960000012</v>
      </c>
      <c r="G5" s="107">
        <v>159872.32347800001</v>
      </c>
      <c r="H5" s="107">
        <v>20.317900000000002</v>
      </c>
      <c r="I5" s="107">
        <v>17.085719000000001</v>
      </c>
      <c r="J5" s="107">
        <v>3735.9755800000003</v>
      </c>
      <c r="K5" s="107">
        <v>162118.87359300003</v>
      </c>
    </row>
    <row r="6" spans="1:11" ht="39.950000000000003" customHeight="1">
      <c r="A6" s="59">
        <v>3</v>
      </c>
      <c r="B6" s="59"/>
      <c r="C6" s="59" t="s">
        <v>274</v>
      </c>
      <c r="D6" s="58" t="s">
        <v>273</v>
      </c>
      <c r="E6" s="104">
        <v>1095.2327259999995</v>
      </c>
      <c r="F6" s="104">
        <v>1.7131260000000006</v>
      </c>
      <c r="G6" s="104">
        <v>1089.8117999999999</v>
      </c>
      <c r="H6" s="104" t="s">
        <v>170</v>
      </c>
      <c r="I6" s="104">
        <v>5.1999999999999998E-3</v>
      </c>
      <c r="J6" s="104">
        <v>3.7025999999999999</v>
      </c>
      <c r="K6" s="104">
        <v>1091.5301259999994</v>
      </c>
    </row>
    <row r="7" spans="1:11" ht="39.950000000000003" customHeight="1">
      <c r="A7" s="59">
        <v>4</v>
      </c>
      <c r="B7" s="59"/>
      <c r="C7" s="59" t="s">
        <v>272</v>
      </c>
      <c r="D7" s="58" t="s">
        <v>271</v>
      </c>
      <c r="E7" s="104">
        <v>105.99781700000004</v>
      </c>
      <c r="F7" s="104">
        <v>43.315916999999978</v>
      </c>
      <c r="G7" s="104">
        <v>58.7639</v>
      </c>
      <c r="H7" s="104" t="s">
        <v>170</v>
      </c>
      <c r="I7" s="104">
        <v>0.23669999999999999</v>
      </c>
      <c r="J7" s="104">
        <v>3.6813000000000002</v>
      </c>
      <c r="K7" s="104">
        <v>102.31651700000008</v>
      </c>
    </row>
    <row r="8" spans="1:11" ht="39.950000000000003" customHeight="1">
      <c r="A8" s="59">
        <v>6</v>
      </c>
      <c r="B8" s="59"/>
      <c r="C8" s="59" t="s">
        <v>270</v>
      </c>
      <c r="D8" s="58" t="s">
        <v>269</v>
      </c>
      <c r="E8" s="104">
        <v>124.577996</v>
      </c>
      <c r="F8" s="104">
        <v>2.9995999999999998E-2</v>
      </c>
      <c r="G8" s="104">
        <v>124.3952</v>
      </c>
      <c r="H8" s="104" t="s">
        <v>170</v>
      </c>
      <c r="I8" s="104" t="s">
        <v>170</v>
      </c>
      <c r="J8" s="104">
        <v>0.15279999999999999</v>
      </c>
      <c r="K8" s="104">
        <v>124.425196</v>
      </c>
    </row>
    <row r="9" spans="1:11" ht="39.950000000000003" customHeight="1">
      <c r="A9" s="59">
        <v>7</v>
      </c>
      <c r="B9" s="59"/>
      <c r="C9" s="59" t="s">
        <v>268</v>
      </c>
      <c r="D9" s="58" t="s">
        <v>267</v>
      </c>
      <c r="E9" s="104">
        <v>6664.5029380000005</v>
      </c>
      <c r="F9" s="104">
        <v>71.554469999999995</v>
      </c>
      <c r="G9" s="104">
        <v>6252.5427000000009</v>
      </c>
      <c r="H9" s="104" t="s">
        <v>170</v>
      </c>
      <c r="I9" s="104">
        <v>0.230825</v>
      </c>
      <c r="J9" s="104">
        <v>340.17494299999998</v>
      </c>
      <c r="K9" s="104">
        <v>6324.3279950000015</v>
      </c>
    </row>
    <row r="10" spans="1:11" ht="60" customHeight="1">
      <c r="A10" s="59">
        <v>8</v>
      </c>
      <c r="B10" s="59"/>
      <c r="C10" s="59" t="s">
        <v>266</v>
      </c>
      <c r="D10" s="58" t="s">
        <v>265</v>
      </c>
      <c r="E10" s="104">
        <v>28.870774999999998</v>
      </c>
      <c r="F10" s="104">
        <v>1.1375E-2</v>
      </c>
      <c r="G10" s="104" t="s">
        <v>201</v>
      </c>
      <c r="H10" s="104" t="s">
        <v>170</v>
      </c>
      <c r="I10" s="104" t="s">
        <v>170</v>
      </c>
      <c r="J10" s="104" t="s">
        <v>201</v>
      </c>
      <c r="K10" s="104">
        <v>27.378074999999999</v>
      </c>
    </row>
    <row r="11" spans="1:11" ht="39.950000000000003" customHeight="1">
      <c r="A11" s="59">
        <v>9</v>
      </c>
      <c r="B11" s="59"/>
      <c r="C11" s="59" t="s">
        <v>264</v>
      </c>
      <c r="D11" s="58" t="s">
        <v>263</v>
      </c>
      <c r="E11" s="104">
        <v>0.26540000000000002</v>
      </c>
      <c r="F11" s="104" t="s">
        <v>170</v>
      </c>
      <c r="G11" s="104" t="s">
        <v>170</v>
      </c>
      <c r="H11" s="104" t="s">
        <v>170</v>
      </c>
      <c r="I11" s="104" t="s">
        <v>170</v>
      </c>
      <c r="J11" s="104">
        <v>0.26540000000000002</v>
      </c>
      <c r="K11" s="104" t="s">
        <v>170</v>
      </c>
    </row>
    <row r="12" spans="1:11" ht="49.15" customHeight="1">
      <c r="A12" s="59">
        <v>10</v>
      </c>
      <c r="B12" s="59"/>
      <c r="C12" s="59" t="s">
        <v>262</v>
      </c>
      <c r="D12" s="58" t="s">
        <v>261</v>
      </c>
      <c r="E12" s="104">
        <v>8738.5094250000002</v>
      </c>
      <c r="F12" s="104">
        <v>82.124292000000054</v>
      </c>
      <c r="G12" s="104">
        <v>8504.8535700000011</v>
      </c>
      <c r="H12" s="104" t="s">
        <v>170</v>
      </c>
      <c r="I12" s="104">
        <v>0.111765</v>
      </c>
      <c r="J12" s="104">
        <v>151.41979799999999</v>
      </c>
      <c r="K12" s="104">
        <v>8587.089627000003</v>
      </c>
    </row>
    <row r="13" spans="1:11" ht="46.5">
      <c r="A13" s="59">
        <v>11</v>
      </c>
      <c r="B13" s="59"/>
      <c r="C13" s="59" t="s">
        <v>260</v>
      </c>
      <c r="D13" s="58" t="s">
        <v>259</v>
      </c>
      <c r="E13" s="104">
        <v>237.62757299999998</v>
      </c>
      <c r="F13" s="104">
        <v>3.2385730000000006</v>
      </c>
      <c r="G13" s="104">
        <v>233.15690000000001</v>
      </c>
      <c r="H13" s="104" t="s">
        <v>170</v>
      </c>
      <c r="I13" s="104">
        <v>2.8000000000000001E-2</v>
      </c>
      <c r="J13" s="104">
        <v>1.2040999999999999</v>
      </c>
      <c r="K13" s="104">
        <v>236.423473</v>
      </c>
    </row>
    <row r="14" spans="1:11" ht="39.950000000000003" customHeight="1">
      <c r="A14" s="59">
        <v>12</v>
      </c>
      <c r="B14" s="59"/>
      <c r="C14" s="59" t="s">
        <v>258</v>
      </c>
      <c r="D14" s="58" t="s">
        <v>257</v>
      </c>
      <c r="E14" s="104">
        <v>3412.440356000001</v>
      </c>
      <c r="F14" s="104">
        <v>8.4231560000000147</v>
      </c>
      <c r="G14" s="104">
        <v>3326.2581</v>
      </c>
      <c r="H14" s="104" t="s">
        <v>170</v>
      </c>
      <c r="I14" s="104">
        <v>5.0700000000000002E-2</v>
      </c>
      <c r="J14" s="104">
        <v>77.708399999999997</v>
      </c>
      <c r="K14" s="104">
        <v>3334.7319560000014</v>
      </c>
    </row>
    <row r="15" spans="1:11" ht="39.950000000000003" customHeight="1">
      <c r="A15" s="59">
        <v>13</v>
      </c>
      <c r="B15" s="59"/>
      <c r="C15" s="59" t="s">
        <v>256</v>
      </c>
      <c r="D15" s="58" t="s">
        <v>255</v>
      </c>
      <c r="E15" s="104">
        <v>5179.2938890000041</v>
      </c>
      <c r="F15" s="104">
        <v>67.252945000000025</v>
      </c>
      <c r="G15" s="104">
        <v>4967.2915640000001</v>
      </c>
      <c r="H15" s="104" t="s">
        <v>170</v>
      </c>
      <c r="I15" s="104">
        <v>0.11425</v>
      </c>
      <c r="J15" s="104">
        <v>144.63513</v>
      </c>
      <c r="K15" s="104">
        <v>5034.6587590000045</v>
      </c>
    </row>
    <row r="16" spans="1:11" ht="39.950000000000003" customHeight="1">
      <c r="A16" s="59">
        <v>14</v>
      </c>
      <c r="B16" s="59"/>
      <c r="C16" s="59" t="s">
        <v>254</v>
      </c>
      <c r="D16" s="58" t="s">
        <v>253</v>
      </c>
      <c r="E16" s="104">
        <v>6657.1561799999981</v>
      </c>
      <c r="F16" s="104">
        <v>15.821929999999995</v>
      </c>
      <c r="G16" s="104">
        <v>6359.7839700000004</v>
      </c>
      <c r="H16" s="104" t="s">
        <v>170</v>
      </c>
      <c r="I16" s="104">
        <v>3.32E-2</v>
      </c>
      <c r="J16" s="104">
        <v>281.51707999999996</v>
      </c>
      <c r="K16" s="104">
        <v>6375.6390999999994</v>
      </c>
    </row>
    <row r="17" spans="1:11" ht="60" customHeight="1">
      <c r="A17" s="59">
        <v>15</v>
      </c>
      <c r="B17" s="59"/>
      <c r="C17" s="59" t="s">
        <v>252</v>
      </c>
      <c r="D17" s="58" t="s">
        <v>251</v>
      </c>
      <c r="E17" s="104">
        <v>22.558001999999995</v>
      </c>
      <c r="F17" s="104">
        <v>2.4819020000000012</v>
      </c>
      <c r="G17" s="104">
        <v>19.488700000000001</v>
      </c>
      <c r="H17" s="104" t="s">
        <v>170</v>
      </c>
      <c r="I17" s="104">
        <v>0.254</v>
      </c>
      <c r="J17" s="104">
        <v>0.33339999999999997</v>
      </c>
      <c r="K17" s="104">
        <v>22.224601999999997</v>
      </c>
    </row>
    <row r="18" spans="1:11" ht="39.950000000000003" customHeight="1">
      <c r="A18" s="59">
        <v>16</v>
      </c>
      <c r="B18" s="59"/>
      <c r="C18" s="59" t="s">
        <v>250</v>
      </c>
      <c r="D18" s="58" t="s">
        <v>249</v>
      </c>
      <c r="E18" s="104">
        <v>4133.9564200000004</v>
      </c>
      <c r="F18" s="104">
        <v>172.36662000000027</v>
      </c>
      <c r="G18" s="104">
        <v>3922.3305999999998</v>
      </c>
      <c r="H18" s="104" t="s">
        <v>170</v>
      </c>
      <c r="I18" s="104">
        <v>3.2300000000000002E-2</v>
      </c>
      <c r="J18" s="104">
        <v>39.226900000000001</v>
      </c>
      <c r="K18" s="104">
        <v>4094.7295200000003</v>
      </c>
    </row>
    <row r="19" spans="1:11" ht="39.950000000000003" customHeight="1">
      <c r="A19" s="59">
        <v>18</v>
      </c>
      <c r="B19" s="59"/>
      <c r="C19" s="59" t="s">
        <v>248</v>
      </c>
      <c r="D19" s="58" t="s">
        <v>247</v>
      </c>
      <c r="E19" s="104">
        <v>938.12187699999981</v>
      </c>
      <c r="F19" s="104">
        <v>128.47307699999999</v>
      </c>
      <c r="G19" s="104">
        <v>720.26</v>
      </c>
      <c r="H19" s="104" t="s">
        <v>170</v>
      </c>
      <c r="I19" s="104">
        <v>0.78049999999999997</v>
      </c>
      <c r="J19" s="104">
        <v>88.6083</v>
      </c>
      <c r="K19" s="104">
        <v>849.5135769999996</v>
      </c>
    </row>
    <row r="20" spans="1:11" ht="60" customHeight="1">
      <c r="A20" s="59">
        <v>19</v>
      </c>
      <c r="B20" s="59"/>
      <c r="C20" s="59" t="s">
        <v>246</v>
      </c>
      <c r="D20" s="58" t="s">
        <v>245</v>
      </c>
      <c r="E20" s="104">
        <v>22040.105124000005</v>
      </c>
      <c r="F20" s="104">
        <v>316.28663399999994</v>
      </c>
      <c r="G20" s="104">
        <v>21358.490483000001</v>
      </c>
      <c r="H20" s="104" t="s">
        <v>170</v>
      </c>
      <c r="I20" s="104">
        <v>0.31448700000000002</v>
      </c>
      <c r="J20" s="104">
        <v>365.01352000000009</v>
      </c>
      <c r="K20" s="104">
        <v>21675.091604000008</v>
      </c>
    </row>
    <row r="21" spans="1:11" ht="39.950000000000003" customHeight="1">
      <c r="A21" s="59">
        <v>20</v>
      </c>
      <c r="B21" s="59"/>
      <c r="C21" s="59" t="s">
        <v>244</v>
      </c>
      <c r="D21" s="58" t="s">
        <v>243</v>
      </c>
      <c r="E21" s="104">
        <v>96.700998000000013</v>
      </c>
      <c r="F21" s="104">
        <v>3.9096990000000007</v>
      </c>
      <c r="G21" s="104">
        <v>72.156649999999999</v>
      </c>
      <c r="H21" s="104" t="s">
        <v>170</v>
      </c>
      <c r="I21" s="104">
        <v>2.1999999999999999E-2</v>
      </c>
      <c r="J21" s="104">
        <v>20.612649000000001</v>
      </c>
      <c r="K21" s="104">
        <v>76.088349000000022</v>
      </c>
    </row>
    <row r="22" spans="1:11" ht="39.950000000000003" customHeight="1">
      <c r="A22" s="59">
        <v>21</v>
      </c>
      <c r="B22" s="59"/>
      <c r="C22" s="59" t="s">
        <v>242</v>
      </c>
      <c r="D22" s="58" t="s">
        <v>241</v>
      </c>
      <c r="E22" s="104">
        <v>595.40805099999989</v>
      </c>
      <c r="F22" s="104">
        <v>10.951650999999993</v>
      </c>
      <c r="G22" s="104">
        <v>580.47820000000002</v>
      </c>
      <c r="H22" s="104" t="s">
        <v>170</v>
      </c>
      <c r="I22" s="104">
        <v>5.6099999999999997E-2</v>
      </c>
      <c r="J22" s="104">
        <v>3.9220999999999995</v>
      </c>
      <c r="K22" s="104">
        <v>591.48595099999989</v>
      </c>
    </row>
    <row r="23" spans="1:11" ht="39.950000000000003" customHeight="1">
      <c r="A23" s="59">
        <v>22</v>
      </c>
      <c r="B23" s="59"/>
      <c r="C23" s="59" t="s">
        <v>240</v>
      </c>
      <c r="D23" s="58" t="s">
        <v>239</v>
      </c>
      <c r="E23" s="104">
        <v>10860.598308000008</v>
      </c>
      <c r="F23" s="104">
        <v>114.90557600000017</v>
      </c>
      <c r="G23" s="104">
        <v>10563.57353</v>
      </c>
      <c r="H23" s="104" t="s">
        <v>170</v>
      </c>
      <c r="I23" s="104">
        <v>7.5427419999999996</v>
      </c>
      <c r="J23" s="104">
        <v>174.57646</v>
      </c>
      <c r="K23" s="104">
        <v>10686.021848000006</v>
      </c>
    </row>
    <row r="24" spans="1:11" ht="39.950000000000003" customHeight="1">
      <c r="A24" s="59">
        <v>36</v>
      </c>
      <c r="B24" s="59"/>
      <c r="C24" s="59" t="s">
        <v>238</v>
      </c>
      <c r="D24" s="58" t="s">
        <v>237</v>
      </c>
      <c r="E24" s="104">
        <v>1.7728700000000002</v>
      </c>
      <c r="F24" s="104">
        <v>0.60156999999999994</v>
      </c>
      <c r="G24" s="104" t="s">
        <v>170</v>
      </c>
      <c r="H24" s="104" t="s">
        <v>170</v>
      </c>
      <c r="I24" s="104">
        <v>3.8399999999999997E-2</v>
      </c>
      <c r="J24" s="104">
        <v>1.1329</v>
      </c>
      <c r="K24" s="104">
        <v>0.63996999999999993</v>
      </c>
    </row>
    <row r="25" spans="1:11" ht="50.45" customHeight="1">
      <c r="A25" s="59">
        <v>23</v>
      </c>
      <c r="B25" s="59"/>
      <c r="C25" s="59" t="s">
        <v>236</v>
      </c>
      <c r="D25" s="58" t="s">
        <v>235</v>
      </c>
      <c r="E25" s="104">
        <v>1.7492430000000001</v>
      </c>
      <c r="F25" s="104">
        <v>3.7942999999999998E-2</v>
      </c>
      <c r="G25" s="104">
        <v>1.6586000000000001</v>
      </c>
      <c r="H25" s="104" t="s">
        <v>170</v>
      </c>
      <c r="I25" s="104" t="s">
        <v>170</v>
      </c>
      <c r="J25" s="104">
        <v>5.2699999999999997E-2</v>
      </c>
      <c r="K25" s="104">
        <v>1.6965430000000001</v>
      </c>
    </row>
    <row r="26" spans="1:11" ht="39.950000000000003" customHeight="1">
      <c r="A26" s="59">
        <v>17</v>
      </c>
      <c r="B26" s="59"/>
      <c r="C26" s="59" t="s">
        <v>234</v>
      </c>
      <c r="D26" s="58" t="s">
        <v>233</v>
      </c>
      <c r="E26" s="104">
        <v>9799.3588149999996</v>
      </c>
      <c r="F26" s="104">
        <v>130.17967500000069</v>
      </c>
      <c r="G26" s="104">
        <v>9580.3827999999994</v>
      </c>
      <c r="H26" s="104" t="s">
        <v>170</v>
      </c>
      <c r="I26" s="104">
        <v>0.3982</v>
      </c>
      <c r="J26" s="104">
        <v>88.398139999999998</v>
      </c>
      <c r="K26" s="104">
        <v>9710.9606749999966</v>
      </c>
    </row>
    <row r="27" spans="1:11" ht="39.950000000000003" customHeight="1">
      <c r="A27" s="59">
        <v>24</v>
      </c>
      <c r="B27" s="59"/>
      <c r="C27" s="59" t="s">
        <v>232</v>
      </c>
      <c r="D27" s="58" t="s">
        <v>231</v>
      </c>
      <c r="E27" s="104">
        <v>997.72922299999982</v>
      </c>
      <c r="F27" s="104">
        <v>0.58382299999999998</v>
      </c>
      <c r="G27" s="104">
        <v>991.00689999999997</v>
      </c>
      <c r="H27" s="104" t="s">
        <v>201</v>
      </c>
      <c r="I27" s="104" t="s">
        <v>201</v>
      </c>
      <c r="J27" s="104" t="s">
        <v>201</v>
      </c>
      <c r="K27" s="104">
        <v>992.42172299999982</v>
      </c>
    </row>
    <row r="28" spans="1:11" ht="39.950000000000003" customHeight="1">
      <c r="A28" s="59">
        <v>25</v>
      </c>
      <c r="B28" s="59"/>
      <c r="C28" s="59" t="s">
        <v>230</v>
      </c>
      <c r="D28" s="58" t="s">
        <v>229</v>
      </c>
      <c r="E28" s="104">
        <v>6110.0254700000105</v>
      </c>
      <c r="F28" s="104">
        <v>324.69150999999937</v>
      </c>
      <c r="G28" s="104">
        <v>5583.4907100000019</v>
      </c>
      <c r="H28" s="104"/>
      <c r="I28" s="104">
        <v>1.6075999999999999</v>
      </c>
      <c r="J28" s="104">
        <v>200.23564999999991</v>
      </c>
      <c r="K28" s="104">
        <v>5909.7898200000054</v>
      </c>
    </row>
    <row r="29" spans="1:11" ht="55.15" customHeight="1">
      <c r="A29" s="59">
        <v>26</v>
      </c>
      <c r="B29" s="59"/>
      <c r="C29" s="59" t="s">
        <v>228</v>
      </c>
      <c r="D29" s="58" t="s">
        <v>227</v>
      </c>
      <c r="E29" s="104">
        <v>5.5220570000000011</v>
      </c>
      <c r="F29" s="104">
        <v>0.20405700000000002</v>
      </c>
      <c r="G29" s="104" t="s">
        <v>170</v>
      </c>
      <c r="H29" s="104" t="s">
        <v>170</v>
      </c>
      <c r="I29" s="104" t="s">
        <v>170</v>
      </c>
      <c r="J29" s="104">
        <v>5.3179999999999996</v>
      </c>
      <c r="K29" s="104">
        <v>0.20405700000000002</v>
      </c>
    </row>
    <row r="30" spans="1:11" ht="54" customHeight="1">
      <c r="A30" s="59">
        <v>28</v>
      </c>
      <c r="B30" s="59"/>
      <c r="C30" s="59" t="s">
        <v>226</v>
      </c>
      <c r="D30" s="58" t="s">
        <v>225</v>
      </c>
      <c r="E30" s="104">
        <v>1307.0910049999998</v>
      </c>
      <c r="F30" s="104">
        <v>1.9137050000000007</v>
      </c>
      <c r="G30" s="104">
        <v>1303.4238</v>
      </c>
      <c r="H30" s="104" t="s">
        <v>170</v>
      </c>
      <c r="I30" s="104">
        <v>1.44E-2</v>
      </c>
      <c r="J30" s="104">
        <v>1.7391000000000001</v>
      </c>
      <c r="K30" s="104">
        <v>1305.3519049999998</v>
      </c>
    </row>
    <row r="31" spans="1:11" ht="39.75" customHeight="1">
      <c r="A31" s="59">
        <v>29</v>
      </c>
      <c r="B31" s="59"/>
      <c r="C31" s="59" t="s">
        <v>224</v>
      </c>
      <c r="D31" s="58" t="s">
        <v>223</v>
      </c>
      <c r="E31" s="104">
        <v>11545.011675000002</v>
      </c>
      <c r="F31" s="104">
        <v>54.436839999999989</v>
      </c>
      <c r="G31" s="104">
        <v>11026.045559999999</v>
      </c>
      <c r="H31" s="104" t="s">
        <v>170</v>
      </c>
      <c r="I31" s="104">
        <v>0.11070000000000001</v>
      </c>
      <c r="J31" s="104">
        <v>464.41857499999998</v>
      </c>
      <c r="K31" s="104">
        <v>11080.593100000002</v>
      </c>
    </row>
    <row r="32" spans="1:11" ht="39.75" customHeight="1">
      <c r="A32" s="59">
        <v>5</v>
      </c>
      <c r="B32" s="59"/>
      <c r="C32" s="59" t="s">
        <v>222</v>
      </c>
      <c r="D32" s="58" t="s">
        <v>221</v>
      </c>
      <c r="E32" s="104">
        <v>11425.619045000003</v>
      </c>
      <c r="F32" s="104">
        <v>103.77635899999996</v>
      </c>
      <c r="G32" s="104">
        <v>10959.328750000001</v>
      </c>
      <c r="H32" s="104" t="s">
        <v>170</v>
      </c>
      <c r="I32" s="104">
        <v>1.5704</v>
      </c>
      <c r="J32" s="104">
        <v>360.94353599999999</v>
      </c>
      <c r="K32" s="104">
        <v>11064.675509000002</v>
      </c>
    </row>
    <row r="33" spans="1:11" ht="39.75" customHeight="1">
      <c r="A33" s="59">
        <v>30</v>
      </c>
      <c r="B33" s="59"/>
      <c r="C33" s="59" t="s">
        <v>220</v>
      </c>
      <c r="D33" s="58" t="s">
        <v>219</v>
      </c>
      <c r="E33" s="104">
        <v>2046.0338320000005</v>
      </c>
      <c r="F33" s="104">
        <v>38.055532000000028</v>
      </c>
      <c r="G33" s="104">
        <v>2005.5387000000003</v>
      </c>
      <c r="H33" s="104" t="s">
        <v>170</v>
      </c>
      <c r="I33" s="104" t="s">
        <v>170</v>
      </c>
      <c r="J33" s="104">
        <v>2.4396</v>
      </c>
      <c r="K33" s="104">
        <v>2043.5942320000011</v>
      </c>
    </row>
    <row r="34" spans="1:11" ht="39.950000000000003" customHeight="1">
      <c r="A34" s="59">
        <v>31</v>
      </c>
      <c r="B34" s="59"/>
      <c r="C34" s="59" t="s">
        <v>218</v>
      </c>
      <c r="D34" s="58" t="s">
        <v>217</v>
      </c>
      <c r="E34" s="104">
        <v>17077.202791000007</v>
      </c>
      <c r="F34" s="104">
        <v>95.986170000000143</v>
      </c>
      <c r="G34" s="104">
        <v>16724.428161</v>
      </c>
      <c r="H34" s="104" t="s">
        <v>170</v>
      </c>
      <c r="I34" s="104">
        <v>0.66927499999999995</v>
      </c>
      <c r="J34" s="104">
        <v>256.11918499999996</v>
      </c>
      <c r="K34" s="104">
        <v>16821.083606000007</v>
      </c>
    </row>
    <row r="35" spans="1:11" ht="39.950000000000003" customHeight="1">
      <c r="A35" s="59">
        <v>32</v>
      </c>
      <c r="B35" s="59"/>
      <c r="C35" s="59" t="s">
        <v>216</v>
      </c>
      <c r="D35" s="58" t="s">
        <v>215</v>
      </c>
      <c r="E35" s="104">
        <v>428.134659</v>
      </c>
      <c r="F35" s="104">
        <v>29.985703999999995</v>
      </c>
      <c r="G35" s="104">
        <v>332.36234999999999</v>
      </c>
      <c r="H35" s="104" t="s">
        <v>170</v>
      </c>
      <c r="I35" s="104">
        <v>0.13245000000000001</v>
      </c>
      <c r="J35" s="104">
        <v>65.654154999999989</v>
      </c>
      <c r="K35" s="104">
        <v>362.48050399999988</v>
      </c>
    </row>
    <row r="36" spans="1:11" ht="39.950000000000003" customHeight="1">
      <c r="A36" s="59">
        <v>33</v>
      </c>
      <c r="B36" s="59"/>
      <c r="C36" s="59" t="s">
        <v>214</v>
      </c>
      <c r="D36" s="58" t="s">
        <v>213</v>
      </c>
      <c r="E36" s="104">
        <v>188.71010000000001</v>
      </c>
      <c r="F36" s="104" t="s">
        <v>170</v>
      </c>
      <c r="G36" s="104">
        <v>170.738</v>
      </c>
      <c r="H36" s="104">
        <v>17.415299999999998</v>
      </c>
      <c r="I36" s="104" t="s">
        <v>170</v>
      </c>
      <c r="J36" s="104">
        <v>0.55679999999999996</v>
      </c>
      <c r="K36" s="104">
        <v>188.1533</v>
      </c>
    </row>
    <row r="37" spans="1:11" ht="39.950000000000003" customHeight="1">
      <c r="A37" s="59">
        <v>27</v>
      </c>
      <c r="B37" s="59"/>
      <c r="C37" s="59" t="s">
        <v>212</v>
      </c>
      <c r="D37" s="58" t="s">
        <v>211</v>
      </c>
      <c r="E37" s="104">
        <v>6351.5229670000026</v>
      </c>
      <c r="F37" s="104">
        <v>243.8107920000005</v>
      </c>
      <c r="G37" s="104">
        <v>5916.2983199999999</v>
      </c>
      <c r="H37" s="104" t="s">
        <v>170</v>
      </c>
      <c r="I37" s="104">
        <v>2.2481</v>
      </c>
      <c r="J37" s="104">
        <v>189.16575500000002</v>
      </c>
      <c r="K37" s="104">
        <v>6162.3572120000017</v>
      </c>
    </row>
    <row r="38" spans="1:11" ht="39.950000000000003" customHeight="1">
      <c r="A38" s="59">
        <v>34</v>
      </c>
      <c r="B38" s="59"/>
      <c r="C38" s="59" t="s">
        <v>210</v>
      </c>
      <c r="D38" s="58" t="s">
        <v>209</v>
      </c>
      <c r="E38" s="104">
        <v>25734.848953000019</v>
      </c>
      <c r="F38" s="104">
        <v>64.550364000000059</v>
      </c>
      <c r="G38" s="104">
        <v>25379.755160000001</v>
      </c>
      <c r="H38" s="104" t="s">
        <v>170</v>
      </c>
      <c r="I38" s="104">
        <v>0.111025</v>
      </c>
      <c r="J38" s="104">
        <v>290.43240400000008</v>
      </c>
      <c r="K38" s="104">
        <v>25444.416549000016</v>
      </c>
    </row>
    <row r="39" spans="1:11" ht="60" customHeight="1">
      <c r="A39" s="59">
        <v>35</v>
      </c>
      <c r="B39" s="59"/>
      <c r="C39" s="59" t="s">
        <v>208</v>
      </c>
      <c r="D39" s="58" t="s">
        <v>207</v>
      </c>
      <c r="E39" s="104">
        <v>567.12871300000006</v>
      </c>
      <c r="F39" s="104">
        <v>0.475213</v>
      </c>
      <c r="G39" s="104">
        <v>563.06960000000004</v>
      </c>
      <c r="H39" s="104">
        <v>2.0733000000000001</v>
      </c>
      <c r="I39" s="104">
        <v>1.55E-2</v>
      </c>
      <c r="J39" s="104">
        <v>1.4951000000000001</v>
      </c>
      <c r="K39" s="104">
        <v>565.63361300000008</v>
      </c>
    </row>
    <row r="40" spans="1:11" ht="39.950000000000003" customHeight="1">
      <c r="A40" s="59">
        <v>38</v>
      </c>
      <c r="B40" s="59"/>
      <c r="C40" s="59" t="s">
        <v>206</v>
      </c>
      <c r="D40" s="58" t="s">
        <v>205</v>
      </c>
      <c r="E40" s="104">
        <v>1335.4639</v>
      </c>
      <c r="F40" s="104">
        <v>76.996300000000005</v>
      </c>
      <c r="G40" s="104">
        <v>1153.7935</v>
      </c>
      <c r="H40" s="104" t="s">
        <v>170</v>
      </c>
      <c r="I40" s="104">
        <v>0.35520000000000002</v>
      </c>
      <c r="J40" s="104">
        <v>104.3189</v>
      </c>
      <c r="K40" s="104">
        <v>1231.145</v>
      </c>
    </row>
    <row r="41" spans="1:11" ht="39.950000000000003" customHeight="1">
      <c r="A41" s="59">
        <v>39</v>
      </c>
      <c r="B41" s="59"/>
      <c r="C41" s="59" t="s">
        <v>204</v>
      </c>
      <c r="D41" s="58" t="s">
        <v>203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04" t="s">
        <v>170</v>
      </c>
      <c r="K41" s="104" t="s">
        <v>170</v>
      </c>
    </row>
    <row r="43" spans="1:11" ht="95.25" customHeight="1">
      <c r="D43" s="390" t="s">
        <v>202</v>
      </c>
      <c r="E43" s="390"/>
      <c r="F43" s="390"/>
    </row>
  </sheetData>
  <mergeCells count="4">
    <mergeCell ref="D3:K3"/>
    <mergeCell ref="D2:G2"/>
    <mergeCell ref="D1:K1"/>
    <mergeCell ref="D43:F43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topLeftCell="D1" zoomScale="50" zoomScaleNormal="50" workbookViewId="0">
      <selection activeCell="E6" sqref="E6"/>
    </sheetView>
  </sheetViews>
  <sheetFormatPr defaultRowHeight="15"/>
  <cols>
    <col min="1" max="3" width="0" hidden="1" customWidth="1"/>
    <col min="4" max="4" width="59.7109375" style="54" customWidth="1"/>
    <col min="5" max="5" width="17.7109375" customWidth="1"/>
    <col min="6" max="8" width="17.7109375" style="54" customWidth="1"/>
    <col min="9" max="9" width="17.7109375" customWidth="1"/>
    <col min="10" max="10" width="17.7109375" style="54" customWidth="1"/>
  </cols>
  <sheetData>
    <row r="1" spans="1:10" ht="57.6" customHeight="1">
      <c r="D1" s="413" t="s">
        <v>434</v>
      </c>
      <c r="E1" s="413"/>
      <c r="F1" s="413"/>
      <c r="G1" s="413"/>
      <c r="H1" s="413"/>
      <c r="I1" s="413"/>
      <c r="J1" s="413"/>
    </row>
    <row r="2" spans="1:10" ht="24" customHeight="1">
      <c r="D2" s="415" t="s">
        <v>329</v>
      </c>
      <c r="E2" s="415"/>
      <c r="F2" s="415"/>
      <c r="G2" s="415"/>
      <c r="H2" s="415"/>
      <c r="I2" s="415"/>
      <c r="J2" s="415"/>
    </row>
    <row r="3" spans="1:10" ht="15" customHeight="1">
      <c r="D3" s="121"/>
      <c r="E3" s="121"/>
      <c r="F3" s="121"/>
      <c r="G3" s="121"/>
      <c r="H3" s="121"/>
      <c r="I3" s="121"/>
      <c r="J3" s="121"/>
    </row>
    <row r="4" spans="1:10" ht="15" customHeight="1">
      <c r="D4" s="414"/>
      <c r="E4" s="414"/>
      <c r="F4" s="414"/>
      <c r="G4" s="414"/>
      <c r="H4" s="414"/>
      <c r="I4" s="414"/>
      <c r="J4" s="414"/>
    </row>
    <row r="5" spans="1:10" ht="229.9" customHeight="1">
      <c r="D5" s="120"/>
      <c r="E5" s="99" t="s">
        <v>320</v>
      </c>
      <c r="F5" s="99" t="s">
        <v>319</v>
      </c>
      <c r="G5" s="99" t="s">
        <v>328</v>
      </c>
      <c r="H5" s="99" t="s">
        <v>327</v>
      </c>
      <c r="I5" s="99" t="s">
        <v>316</v>
      </c>
      <c r="J5" s="110" t="s">
        <v>326</v>
      </c>
    </row>
    <row r="6" spans="1:10" ht="39.950000000000003" customHeight="1">
      <c r="A6" s="59">
        <v>1</v>
      </c>
      <c r="B6" s="59"/>
      <c r="C6" s="59" t="s">
        <v>276</v>
      </c>
      <c r="D6" s="63" t="s">
        <v>275</v>
      </c>
      <c r="E6" s="107">
        <v>25.596401706916886</v>
      </c>
      <c r="F6" s="107">
        <v>46.581454488342629</v>
      </c>
      <c r="G6" s="107">
        <v>23.067237421178728</v>
      </c>
      <c r="H6" s="107">
        <v>6.6833081038452399E-5</v>
      </c>
      <c r="I6" s="107">
        <v>4.7548395504806962</v>
      </c>
      <c r="J6" s="107">
        <v>78.792393058716186</v>
      </c>
    </row>
    <row r="7" spans="1:10" ht="39.950000000000003" customHeight="1">
      <c r="A7" s="59">
        <v>3</v>
      </c>
      <c r="B7" s="59"/>
      <c r="C7" s="59" t="s">
        <v>274</v>
      </c>
      <c r="D7" s="58" t="s">
        <v>273</v>
      </c>
      <c r="E7" s="104" t="s">
        <v>170</v>
      </c>
      <c r="F7" s="104" t="s">
        <v>170</v>
      </c>
      <c r="G7" s="104" t="s">
        <v>170</v>
      </c>
      <c r="H7" s="104" t="s">
        <v>170</v>
      </c>
      <c r="I7" s="104" t="s">
        <v>170</v>
      </c>
      <c r="J7" s="104" t="s">
        <v>170</v>
      </c>
    </row>
    <row r="8" spans="1:10" ht="39.950000000000003" customHeight="1">
      <c r="A8" s="59">
        <v>4</v>
      </c>
      <c r="B8" s="59"/>
      <c r="C8" s="59" t="s">
        <v>272</v>
      </c>
      <c r="D8" s="58" t="s">
        <v>271</v>
      </c>
      <c r="E8" s="104" t="s">
        <v>201</v>
      </c>
      <c r="F8" s="104">
        <v>54.1180871625413</v>
      </c>
      <c r="G8" s="104" t="s">
        <v>201</v>
      </c>
      <c r="H8" s="104" t="s">
        <v>170</v>
      </c>
      <c r="I8" s="104" t="s">
        <v>170</v>
      </c>
      <c r="J8" s="104">
        <v>66.057734272710263</v>
      </c>
    </row>
    <row r="9" spans="1:10" ht="39.950000000000003" customHeight="1">
      <c r="A9" s="59">
        <v>6</v>
      </c>
      <c r="B9" s="59"/>
      <c r="C9" s="59" t="s">
        <v>270</v>
      </c>
      <c r="D9" s="58" t="s">
        <v>269</v>
      </c>
      <c r="E9" s="104" t="s">
        <v>170</v>
      </c>
      <c r="F9" s="104" t="s">
        <v>170</v>
      </c>
      <c r="G9" s="104" t="s">
        <v>170</v>
      </c>
      <c r="H9" s="104" t="s">
        <v>170</v>
      </c>
      <c r="I9" s="104" t="s">
        <v>170</v>
      </c>
      <c r="J9" s="104" t="s">
        <v>170</v>
      </c>
    </row>
    <row r="10" spans="1:10" ht="39.950000000000003" customHeight="1">
      <c r="A10" s="59">
        <v>7</v>
      </c>
      <c r="B10" s="59"/>
      <c r="C10" s="59" t="s">
        <v>268</v>
      </c>
      <c r="D10" s="58" t="s">
        <v>267</v>
      </c>
      <c r="E10" s="104">
        <v>46.029285801688616</v>
      </c>
      <c r="F10" s="104">
        <v>24.742423624423864</v>
      </c>
      <c r="G10" s="104">
        <v>14.466696577884731</v>
      </c>
      <c r="H10" s="104" t="s">
        <v>170</v>
      </c>
      <c r="I10" s="104">
        <v>14.761593996002771</v>
      </c>
      <c r="J10" s="104">
        <v>75.897540482114451</v>
      </c>
    </row>
    <row r="11" spans="1:10" ht="60" customHeight="1">
      <c r="A11" s="59">
        <v>8</v>
      </c>
      <c r="B11" s="59"/>
      <c r="C11" s="59" t="s">
        <v>266</v>
      </c>
      <c r="D11" s="58" t="s">
        <v>265</v>
      </c>
      <c r="E11" s="104" t="s">
        <v>170</v>
      </c>
      <c r="F11" s="104" t="s">
        <v>170</v>
      </c>
      <c r="G11" s="104" t="s">
        <v>170</v>
      </c>
      <c r="H11" s="104" t="s">
        <v>170</v>
      </c>
      <c r="I11" s="104" t="s">
        <v>170</v>
      </c>
      <c r="J11" s="104" t="s">
        <v>170</v>
      </c>
    </row>
    <row r="12" spans="1:10" ht="39.950000000000003" customHeight="1">
      <c r="A12" s="59">
        <v>9</v>
      </c>
      <c r="B12" s="59"/>
      <c r="C12" s="59" t="s">
        <v>264</v>
      </c>
      <c r="D12" s="58" t="s">
        <v>263</v>
      </c>
      <c r="E12" s="104" t="s">
        <v>170</v>
      </c>
      <c r="F12" s="104" t="s">
        <v>170</v>
      </c>
      <c r="G12" s="104" t="s">
        <v>170</v>
      </c>
      <c r="H12" s="104" t="s">
        <v>170</v>
      </c>
      <c r="I12" s="104" t="s">
        <v>170</v>
      </c>
      <c r="J12" s="104" t="s">
        <v>170</v>
      </c>
    </row>
    <row r="13" spans="1:10" ht="46.5">
      <c r="A13" s="59">
        <v>10</v>
      </c>
      <c r="B13" s="59"/>
      <c r="C13" s="59" t="s">
        <v>262</v>
      </c>
      <c r="D13" s="58" t="s">
        <v>261</v>
      </c>
      <c r="E13" s="104">
        <v>44.863503301790459</v>
      </c>
      <c r="F13" s="104">
        <v>55.136496698209562</v>
      </c>
      <c r="G13" s="104" t="s">
        <v>170</v>
      </c>
      <c r="H13" s="104" t="s">
        <v>170</v>
      </c>
      <c r="I13" s="104" t="s">
        <v>170</v>
      </c>
      <c r="J13" s="104">
        <v>100.00000000000001</v>
      </c>
    </row>
    <row r="14" spans="1:10" ht="46.5">
      <c r="A14" s="59">
        <v>11</v>
      </c>
      <c r="B14" s="59"/>
      <c r="C14" s="59" t="s">
        <v>260</v>
      </c>
      <c r="D14" s="58" t="s">
        <v>259</v>
      </c>
      <c r="E14" s="104" t="s">
        <v>170</v>
      </c>
      <c r="F14" s="104">
        <v>43.18181818181818</v>
      </c>
      <c r="G14" s="104" t="s">
        <v>201</v>
      </c>
      <c r="H14" s="104" t="s">
        <v>170</v>
      </c>
      <c r="I14" s="104" t="s">
        <v>170</v>
      </c>
      <c r="J14" s="104" t="s">
        <v>201</v>
      </c>
    </row>
    <row r="15" spans="1:10" ht="39.950000000000003" customHeight="1">
      <c r="A15" s="59">
        <v>12</v>
      </c>
      <c r="B15" s="59"/>
      <c r="C15" s="59" t="s">
        <v>258</v>
      </c>
      <c r="D15" s="58" t="s">
        <v>257</v>
      </c>
      <c r="E15" s="104">
        <v>13.513513513513514</v>
      </c>
      <c r="F15" s="104">
        <v>86.486486486486484</v>
      </c>
      <c r="G15" s="104" t="s">
        <v>170</v>
      </c>
      <c r="H15" s="104" t="s">
        <v>170</v>
      </c>
      <c r="I15" s="104" t="s">
        <v>170</v>
      </c>
      <c r="J15" s="104">
        <v>100</v>
      </c>
    </row>
    <row r="16" spans="1:10" ht="39.950000000000003" customHeight="1">
      <c r="A16" s="59">
        <v>13</v>
      </c>
      <c r="B16" s="59"/>
      <c r="C16" s="59" t="s">
        <v>256</v>
      </c>
      <c r="D16" s="58" t="s">
        <v>255</v>
      </c>
      <c r="E16" s="104">
        <v>16.137166775311353</v>
      </c>
      <c r="F16" s="104">
        <v>44.550039455175494</v>
      </c>
      <c r="G16" s="104">
        <v>29.860706076097028</v>
      </c>
      <c r="H16" s="104" t="s">
        <v>170</v>
      </c>
      <c r="I16" s="104">
        <v>9.4520876934161322</v>
      </c>
      <c r="J16" s="104">
        <v>96.50564380553746</v>
      </c>
    </row>
    <row r="17" spans="1:10" ht="39.950000000000003" customHeight="1">
      <c r="A17" s="59">
        <v>14</v>
      </c>
      <c r="B17" s="59"/>
      <c r="C17" s="59" t="s">
        <v>254</v>
      </c>
      <c r="D17" s="58" t="s">
        <v>253</v>
      </c>
      <c r="E17" s="104">
        <v>13.407821229050279</v>
      </c>
      <c r="F17" s="104">
        <v>85.47486033519553</v>
      </c>
      <c r="G17" s="104" t="s">
        <v>170</v>
      </c>
      <c r="H17" s="104" t="s">
        <v>170</v>
      </c>
      <c r="I17" s="104" t="s">
        <v>201</v>
      </c>
      <c r="J17" s="104">
        <v>86.964618249534453</v>
      </c>
    </row>
    <row r="18" spans="1:10" ht="46.5">
      <c r="A18" s="59">
        <v>15</v>
      </c>
      <c r="B18" s="59"/>
      <c r="C18" s="59" t="s">
        <v>252</v>
      </c>
      <c r="D18" s="58" t="s">
        <v>251</v>
      </c>
      <c r="E18" s="104" t="s">
        <v>170</v>
      </c>
      <c r="F18" s="104" t="s">
        <v>201</v>
      </c>
      <c r="G18" s="104" t="s">
        <v>170</v>
      </c>
      <c r="H18" s="104" t="s">
        <v>170</v>
      </c>
      <c r="I18" s="104" t="s">
        <v>170</v>
      </c>
      <c r="J18" s="104" t="s">
        <v>201</v>
      </c>
    </row>
    <row r="19" spans="1:10" ht="39.950000000000003" customHeight="1">
      <c r="A19" s="59">
        <v>16</v>
      </c>
      <c r="B19" s="59"/>
      <c r="C19" s="59" t="s">
        <v>250</v>
      </c>
      <c r="D19" s="58" t="s">
        <v>249</v>
      </c>
      <c r="E19" s="104" t="s">
        <v>201</v>
      </c>
      <c r="F19" s="104">
        <v>31.544604596805609</v>
      </c>
      <c r="G19" s="104">
        <v>53.359953252824319</v>
      </c>
      <c r="H19" s="104" t="s">
        <v>170</v>
      </c>
      <c r="I19" s="104" t="s">
        <v>170</v>
      </c>
      <c r="J19" s="104">
        <v>98.169068952084146</v>
      </c>
    </row>
    <row r="20" spans="1:10" ht="39.950000000000003" customHeight="1">
      <c r="A20" s="59">
        <v>18</v>
      </c>
      <c r="B20" s="59"/>
      <c r="C20" s="59" t="s">
        <v>248</v>
      </c>
      <c r="D20" s="58" t="s">
        <v>247</v>
      </c>
      <c r="E20" s="104">
        <v>22.658975046954655</v>
      </c>
      <c r="F20" s="104">
        <v>46.820499060906897</v>
      </c>
      <c r="G20" s="104" t="s">
        <v>201</v>
      </c>
      <c r="H20" s="104" t="s">
        <v>170</v>
      </c>
      <c r="I20" s="104" t="s">
        <v>170</v>
      </c>
      <c r="J20" s="104">
        <v>53.246579017976927</v>
      </c>
    </row>
    <row r="21" spans="1:10" ht="46.5">
      <c r="A21" s="59">
        <v>19</v>
      </c>
      <c r="B21" s="59"/>
      <c r="C21" s="59" t="s">
        <v>246</v>
      </c>
      <c r="D21" s="58" t="s">
        <v>245</v>
      </c>
      <c r="E21" s="104">
        <v>35.244396486445559</v>
      </c>
      <c r="F21" s="104">
        <v>57.299712252006671</v>
      </c>
      <c r="G21" s="104">
        <v>7.4549447220960179</v>
      </c>
      <c r="H21" s="104" t="s">
        <v>201</v>
      </c>
      <c r="I21" s="104" t="s">
        <v>170</v>
      </c>
      <c r="J21" s="104">
        <v>75.042594275329407</v>
      </c>
    </row>
    <row r="22" spans="1:10" ht="39.950000000000003" customHeight="1">
      <c r="A22" s="59">
        <v>20</v>
      </c>
      <c r="B22" s="59"/>
      <c r="C22" s="59" t="s">
        <v>244</v>
      </c>
      <c r="D22" s="58" t="s">
        <v>243</v>
      </c>
      <c r="E22" s="104" t="s">
        <v>201</v>
      </c>
      <c r="F22" s="104" t="s">
        <v>201</v>
      </c>
      <c r="G22" s="104" t="s">
        <v>201</v>
      </c>
      <c r="H22" s="104" t="s">
        <v>170</v>
      </c>
      <c r="I22" s="104" t="s">
        <v>170</v>
      </c>
      <c r="J22" s="104" t="s">
        <v>201</v>
      </c>
    </row>
    <row r="23" spans="1:10" ht="39.950000000000003" customHeight="1">
      <c r="A23" s="59">
        <v>21</v>
      </c>
      <c r="B23" s="59"/>
      <c r="C23" s="59" t="s">
        <v>242</v>
      </c>
      <c r="D23" s="58" t="s">
        <v>241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104" t="s">
        <v>170</v>
      </c>
    </row>
    <row r="24" spans="1:10" ht="39.950000000000003" customHeight="1">
      <c r="A24" s="59">
        <v>22</v>
      </c>
      <c r="B24" s="59"/>
      <c r="C24" s="59" t="s">
        <v>240</v>
      </c>
      <c r="D24" s="58" t="s">
        <v>239</v>
      </c>
      <c r="E24" s="104">
        <v>3.9296904041208642</v>
      </c>
      <c r="F24" s="104">
        <v>86.688616288743731</v>
      </c>
      <c r="G24" s="104">
        <v>9.3816933071353965</v>
      </c>
      <c r="H24" s="104" t="s">
        <v>170</v>
      </c>
      <c r="I24" s="104" t="s">
        <v>170</v>
      </c>
      <c r="J24" s="104">
        <v>92.724762359938396</v>
      </c>
    </row>
    <row r="25" spans="1:10" ht="39.950000000000003" customHeight="1">
      <c r="A25" s="59">
        <v>36</v>
      </c>
      <c r="B25" s="59"/>
      <c r="C25" s="59" t="s">
        <v>238</v>
      </c>
      <c r="D25" s="58" t="s">
        <v>237</v>
      </c>
      <c r="E25" s="104" t="s">
        <v>170</v>
      </c>
      <c r="F25" s="104" t="s">
        <v>170</v>
      </c>
      <c r="G25" s="104" t="s">
        <v>170</v>
      </c>
      <c r="H25" s="104" t="s">
        <v>170</v>
      </c>
      <c r="I25" s="104" t="s">
        <v>170</v>
      </c>
      <c r="J25" s="104" t="s">
        <v>170</v>
      </c>
    </row>
    <row r="26" spans="1:10" ht="46.5">
      <c r="A26" s="59">
        <v>23</v>
      </c>
      <c r="B26" s="59"/>
      <c r="C26" s="59" t="s">
        <v>236</v>
      </c>
      <c r="D26" s="58" t="s">
        <v>235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04" t="s">
        <v>170</v>
      </c>
    </row>
    <row r="27" spans="1:10" ht="39.950000000000003" customHeight="1">
      <c r="A27" s="59">
        <v>17</v>
      </c>
      <c r="B27" s="59"/>
      <c r="C27" s="59" t="s">
        <v>234</v>
      </c>
      <c r="D27" s="58" t="s">
        <v>233</v>
      </c>
      <c r="E27" s="104">
        <v>20.871635899471183</v>
      </c>
      <c r="F27" s="104">
        <v>50.383472599139736</v>
      </c>
      <c r="G27" s="104">
        <v>28.74489150138908</v>
      </c>
      <c r="H27" s="104" t="s">
        <v>170</v>
      </c>
      <c r="I27" s="104" t="s">
        <v>170</v>
      </c>
      <c r="J27" s="104">
        <v>90.335417851051744</v>
      </c>
    </row>
    <row r="28" spans="1:10" ht="39.950000000000003" customHeight="1">
      <c r="A28" s="59">
        <v>24</v>
      </c>
      <c r="B28" s="59"/>
      <c r="C28" s="59" t="s">
        <v>232</v>
      </c>
      <c r="D28" s="58" t="s">
        <v>231</v>
      </c>
      <c r="E28" s="104" t="s">
        <v>170</v>
      </c>
      <c r="F28" s="104" t="s">
        <v>201</v>
      </c>
      <c r="G28" s="104" t="s">
        <v>201</v>
      </c>
      <c r="H28" s="104" t="s">
        <v>170</v>
      </c>
      <c r="I28" s="104" t="s">
        <v>170</v>
      </c>
      <c r="J28" s="104" t="s">
        <v>201</v>
      </c>
    </row>
    <row r="29" spans="1:10" ht="39.950000000000003" customHeight="1">
      <c r="A29" s="59">
        <v>25</v>
      </c>
      <c r="B29" s="59"/>
      <c r="C29" s="59" t="s">
        <v>230</v>
      </c>
      <c r="D29" s="58" t="s">
        <v>229</v>
      </c>
      <c r="E29" s="104">
        <v>39.930561613482901</v>
      </c>
      <c r="F29" s="104">
        <v>11.235759024373221</v>
      </c>
      <c r="G29" s="104">
        <v>37.699111956313139</v>
      </c>
      <c r="H29" s="104" t="s">
        <v>170</v>
      </c>
      <c r="I29" s="104" t="s">
        <v>201</v>
      </c>
      <c r="J29" s="104">
        <v>83.858192159394235</v>
      </c>
    </row>
    <row r="30" spans="1:10" ht="69.75">
      <c r="A30" s="59">
        <v>26</v>
      </c>
      <c r="B30" s="59"/>
      <c r="C30" s="59" t="s">
        <v>228</v>
      </c>
      <c r="D30" s="58" t="s">
        <v>227</v>
      </c>
      <c r="E30" s="104" t="s">
        <v>170</v>
      </c>
      <c r="F30" s="104">
        <v>100</v>
      </c>
      <c r="G30" s="104" t="s">
        <v>170</v>
      </c>
      <c r="H30" s="104" t="s">
        <v>170</v>
      </c>
      <c r="I30" s="104" t="s">
        <v>170</v>
      </c>
      <c r="J30" s="104">
        <v>100</v>
      </c>
    </row>
    <row r="31" spans="1:10" ht="46.5">
      <c r="A31" s="59">
        <v>28</v>
      </c>
      <c r="B31" s="59"/>
      <c r="C31" s="59" t="s">
        <v>226</v>
      </c>
      <c r="D31" s="58" t="s">
        <v>225</v>
      </c>
      <c r="E31" s="104" t="s">
        <v>170</v>
      </c>
      <c r="F31" s="104">
        <v>61.056910569105689</v>
      </c>
      <c r="G31" s="104" t="s">
        <v>201</v>
      </c>
      <c r="H31" s="104" t="s">
        <v>170</v>
      </c>
      <c r="I31" s="104" t="s">
        <v>170</v>
      </c>
      <c r="J31" s="104">
        <v>12.195121951219512</v>
      </c>
    </row>
    <row r="32" spans="1:10" ht="39.950000000000003" customHeight="1">
      <c r="A32" s="59">
        <v>29</v>
      </c>
      <c r="B32" s="59"/>
      <c r="C32" s="59" t="s">
        <v>224</v>
      </c>
      <c r="D32" s="58" t="s">
        <v>223</v>
      </c>
      <c r="E32" s="104">
        <v>44.364383293665028</v>
      </c>
      <c r="F32" s="104">
        <v>40.9295425646376</v>
      </c>
      <c r="G32" s="104">
        <v>12.841120276482672</v>
      </c>
      <c r="H32" s="104" t="s">
        <v>170</v>
      </c>
      <c r="I32" s="104">
        <v>1.864953865214698</v>
      </c>
      <c r="J32" s="104">
        <v>75.538782563333456</v>
      </c>
    </row>
    <row r="33" spans="1:10" ht="39.75" customHeight="1">
      <c r="A33" s="59">
        <v>5</v>
      </c>
      <c r="B33" s="59"/>
      <c r="C33" s="59" t="s">
        <v>222</v>
      </c>
      <c r="D33" s="58" t="s">
        <v>221</v>
      </c>
      <c r="E33" s="104">
        <v>17.085507828181452</v>
      </c>
      <c r="F33" s="104">
        <v>75.841027699718992</v>
      </c>
      <c r="G33" s="104">
        <v>2.3404255319148937</v>
      </c>
      <c r="H33" s="104" t="s">
        <v>170</v>
      </c>
      <c r="I33" s="104" t="s">
        <v>201</v>
      </c>
      <c r="J33" s="104">
        <v>84.227217984745081</v>
      </c>
    </row>
    <row r="34" spans="1:10" ht="39.950000000000003" customHeight="1">
      <c r="A34" s="59">
        <v>30</v>
      </c>
      <c r="B34" s="59"/>
      <c r="C34" s="59" t="s">
        <v>220</v>
      </c>
      <c r="D34" s="58" t="s">
        <v>219</v>
      </c>
      <c r="E34" s="104" t="s">
        <v>201</v>
      </c>
      <c r="F34" s="104" t="s">
        <v>201</v>
      </c>
      <c r="G34" s="104" t="s">
        <v>170</v>
      </c>
      <c r="H34" s="104" t="s">
        <v>170</v>
      </c>
      <c r="I34" s="104" t="s">
        <v>201</v>
      </c>
      <c r="J34" s="104" t="s">
        <v>201</v>
      </c>
    </row>
    <row r="35" spans="1:10" ht="39.950000000000003" customHeight="1">
      <c r="A35" s="59">
        <v>31</v>
      </c>
      <c r="B35" s="59"/>
      <c r="C35" s="59" t="s">
        <v>218</v>
      </c>
      <c r="D35" s="58" t="s">
        <v>217</v>
      </c>
      <c r="E35" s="104">
        <v>19.706282620724721</v>
      </c>
      <c r="F35" s="104">
        <v>40.991819582155621</v>
      </c>
      <c r="G35" s="104">
        <v>39.301897797119658</v>
      </c>
      <c r="H35" s="104" t="s">
        <v>170</v>
      </c>
      <c r="I35" s="104" t="s">
        <v>170</v>
      </c>
      <c r="J35" s="104">
        <v>90.443716631522278</v>
      </c>
    </row>
    <row r="36" spans="1:10" ht="39.950000000000003" customHeight="1">
      <c r="A36" s="59">
        <v>32</v>
      </c>
      <c r="B36" s="59"/>
      <c r="C36" s="59" t="s">
        <v>216</v>
      </c>
      <c r="D36" s="58" t="s">
        <v>215</v>
      </c>
      <c r="E36" s="104">
        <v>7.1029529130087781</v>
      </c>
      <c r="F36" s="104">
        <v>92.897047086991208</v>
      </c>
      <c r="G36" s="104" t="s">
        <v>170</v>
      </c>
      <c r="H36" s="104" t="s">
        <v>170</v>
      </c>
      <c r="I36" s="104" t="s">
        <v>170</v>
      </c>
      <c r="J36" s="104">
        <v>100</v>
      </c>
    </row>
    <row r="37" spans="1:10" ht="39.950000000000003" customHeight="1">
      <c r="A37" s="59">
        <v>33</v>
      </c>
      <c r="B37" s="59"/>
      <c r="C37" s="59" t="s">
        <v>214</v>
      </c>
      <c r="D37" s="58" t="s">
        <v>213</v>
      </c>
      <c r="E37" s="104" t="s">
        <v>170</v>
      </c>
      <c r="F37" s="104" t="s">
        <v>201</v>
      </c>
      <c r="G37" s="104" t="s">
        <v>170</v>
      </c>
      <c r="H37" s="104" t="s">
        <v>170</v>
      </c>
      <c r="I37" s="104" t="s">
        <v>170</v>
      </c>
      <c r="J37" s="104" t="s">
        <v>201</v>
      </c>
    </row>
    <row r="38" spans="1:10" ht="39.950000000000003" customHeight="1">
      <c r="A38" s="59">
        <v>27</v>
      </c>
      <c r="B38" s="59"/>
      <c r="C38" s="59" t="s">
        <v>212</v>
      </c>
      <c r="D38" s="58" t="s">
        <v>211</v>
      </c>
      <c r="E38" s="104">
        <v>21.384803512124716</v>
      </c>
      <c r="F38" s="104">
        <v>42.605226757899942</v>
      </c>
      <c r="G38" s="104" t="s">
        <v>201</v>
      </c>
      <c r="H38" s="104" t="s">
        <v>170</v>
      </c>
      <c r="I38" s="104" t="s">
        <v>201</v>
      </c>
      <c r="J38" s="104">
        <v>97.62116362518627</v>
      </c>
    </row>
    <row r="39" spans="1:10" ht="39.950000000000003" customHeight="1">
      <c r="A39" s="59">
        <v>34</v>
      </c>
      <c r="B39" s="59"/>
      <c r="C39" s="59" t="s">
        <v>210</v>
      </c>
      <c r="D39" s="58" t="s">
        <v>209</v>
      </c>
      <c r="E39" s="104">
        <v>32.646200123860922</v>
      </c>
      <c r="F39" s="104">
        <v>50.367159161284611</v>
      </c>
      <c r="G39" s="104">
        <v>16.986640714854463</v>
      </c>
      <c r="H39" s="104" t="s">
        <v>170</v>
      </c>
      <c r="I39" s="104" t="s">
        <v>170</v>
      </c>
      <c r="J39" s="104">
        <v>100</v>
      </c>
    </row>
    <row r="40" spans="1:10" ht="60" customHeight="1">
      <c r="A40" s="59">
        <v>35</v>
      </c>
      <c r="B40" s="59"/>
      <c r="C40" s="59" t="s">
        <v>208</v>
      </c>
      <c r="D40" s="58" t="s">
        <v>207</v>
      </c>
      <c r="E40" s="104" t="s">
        <v>170</v>
      </c>
      <c r="F40" s="104" t="s">
        <v>201</v>
      </c>
      <c r="G40" s="104" t="s">
        <v>170</v>
      </c>
      <c r="H40" s="104" t="s">
        <v>170</v>
      </c>
      <c r="I40" s="104" t="s">
        <v>170</v>
      </c>
      <c r="J40" s="104" t="s">
        <v>201</v>
      </c>
    </row>
    <row r="41" spans="1:10" ht="39.950000000000003" customHeight="1">
      <c r="A41" s="59">
        <v>38</v>
      </c>
      <c r="B41" s="59"/>
      <c r="C41" s="59" t="s">
        <v>206</v>
      </c>
      <c r="D41" s="58" t="s">
        <v>205</v>
      </c>
      <c r="E41" s="104">
        <v>24.748351266921215</v>
      </c>
      <c r="F41" s="104">
        <v>49.076323807320009</v>
      </c>
      <c r="G41" s="104" t="s">
        <v>201</v>
      </c>
      <c r="H41" s="104" t="s">
        <v>170</v>
      </c>
      <c r="I41" s="104">
        <v>5.677041150834973</v>
      </c>
      <c r="J41" s="104">
        <v>76.139650584287878</v>
      </c>
    </row>
    <row r="42" spans="1:10" ht="39.950000000000003" customHeight="1">
      <c r="A42" s="59">
        <v>39</v>
      </c>
      <c r="B42" s="59"/>
      <c r="C42" s="59" t="s">
        <v>204</v>
      </c>
      <c r="D42" s="58" t="s">
        <v>203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104" t="s">
        <v>170</v>
      </c>
    </row>
    <row r="44" spans="1:10" ht="123.75" customHeight="1">
      <c r="D44" s="390" t="s">
        <v>202</v>
      </c>
      <c r="E44" s="390"/>
      <c r="F44" s="390"/>
    </row>
  </sheetData>
  <mergeCells count="4">
    <mergeCell ref="D2:J2"/>
    <mergeCell ref="D4:J4"/>
    <mergeCell ref="D1:J1"/>
    <mergeCell ref="D44:F44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topLeftCell="D1" zoomScale="50" zoomScaleNormal="50" workbookViewId="0">
      <selection activeCell="D7" sqref="D7"/>
    </sheetView>
  </sheetViews>
  <sheetFormatPr defaultRowHeight="15"/>
  <cols>
    <col min="1" max="3" width="0" hidden="1" customWidth="1"/>
    <col min="4" max="4" width="59.28515625" style="54" customWidth="1"/>
    <col min="5" max="5" width="17.7109375" customWidth="1"/>
    <col min="6" max="8" width="17.7109375" style="54" customWidth="1"/>
    <col min="9" max="9" width="17.7109375" customWidth="1"/>
    <col min="10" max="10" width="17.7109375" style="54" customWidth="1"/>
  </cols>
  <sheetData>
    <row r="1" spans="1:10" ht="54" customHeight="1">
      <c r="D1" s="413" t="s">
        <v>435</v>
      </c>
      <c r="E1" s="413"/>
      <c r="F1" s="413"/>
      <c r="G1" s="413"/>
      <c r="H1" s="413"/>
      <c r="I1" s="413"/>
      <c r="J1" s="413"/>
    </row>
    <row r="2" spans="1:10" ht="32.450000000000003" customHeight="1">
      <c r="D2" s="410" t="s">
        <v>330</v>
      </c>
      <c r="E2" s="410"/>
      <c r="F2" s="410"/>
      <c r="G2" s="410"/>
      <c r="H2" s="410"/>
      <c r="I2" s="410"/>
      <c r="J2" s="410"/>
    </row>
    <row r="3" spans="1:10" ht="31.15" customHeight="1">
      <c r="D3" s="414"/>
      <c r="E3" s="414"/>
      <c r="F3" s="414"/>
      <c r="G3" s="414"/>
      <c r="H3" s="414"/>
      <c r="I3" s="414"/>
      <c r="J3" s="414"/>
    </row>
    <row r="4" spans="1:10" ht="217.15" customHeight="1">
      <c r="D4" s="123"/>
      <c r="E4" s="99" t="s">
        <v>320</v>
      </c>
      <c r="F4" s="99" t="s">
        <v>319</v>
      </c>
      <c r="G4" s="99" t="s">
        <v>328</v>
      </c>
      <c r="H4" s="99" t="s">
        <v>327</v>
      </c>
      <c r="I4" s="99" t="s">
        <v>316</v>
      </c>
      <c r="J4" s="110" t="s">
        <v>326</v>
      </c>
    </row>
    <row r="5" spans="1:10" ht="39.950000000000003" customHeight="1">
      <c r="A5" s="59">
        <v>1</v>
      </c>
      <c r="B5" s="59"/>
      <c r="C5" s="59" t="s">
        <v>276</v>
      </c>
      <c r="D5" s="63" t="s">
        <v>275</v>
      </c>
      <c r="E5" s="107">
        <v>18.124962687753047</v>
      </c>
      <c r="F5" s="107">
        <v>69.375424728707856</v>
      </c>
      <c r="G5" s="107">
        <v>11.762003187185508</v>
      </c>
      <c r="H5" s="107" t="s">
        <v>170</v>
      </c>
      <c r="I5" s="107">
        <v>0.73760939635349743</v>
      </c>
      <c r="J5" s="107">
        <v>93.576733656131736</v>
      </c>
    </row>
    <row r="6" spans="1:10" ht="39.950000000000003" customHeight="1">
      <c r="A6" s="59">
        <v>3</v>
      </c>
      <c r="B6" s="59"/>
      <c r="C6" s="59" t="s">
        <v>274</v>
      </c>
      <c r="D6" s="58" t="s">
        <v>273</v>
      </c>
      <c r="E6" s="104" t="s">
        <v>201</v>
      </c>
      <c r="F6" s="104">
        <v>97.562956945572694</v>
      </c>
      <c r="G6" s="104" t="s">
        <v>170</v>
      </c>
      <c r="H6" s="104" t="s">
        <v>170</v>
      </c>
      <c r="I6" s="104" t="s">
        <v>170</v>
      </c>
      <c r="J6" s="104">
        <v>57.351746547522325</v>
      </c>
    </row>
    <row r="7" spans="1:10" ht="39.950000000000003" customHeight="1">
      <c r="A7" s="59">
        <v>4</v>
      </c>
      <c r="B7" s="59"/>
      <c r="C7" s="59" t="s">
        <v>272</v>
      </c>
      <c r="D7" s="58" t="s">
        <v>271</v>
      </c>
      <c r="E7" s="104" t="s">
        <v>201</v>
      </c>
      <c r="F7" s="104" t="s">
        <v>170</v>
      </c>
      <c r="G7" s="104" t="s">
        <v>201</v>
      </c>
      <c r="H7" s="104" t="s">
        <v>170</v>
      </c>
      <c r="I7" s="104" t="s">
        <v>201</v>
      </c>
      <c r="J7" s="104" t="s">
        <v>201</v>
      </c>
    </row>
    <row r="8" spans="1:10" ht="39.950000000000003" customHeight="1">
      <c r="A8" s="59">
        <v>6</v>
      </c>
      <c r="B8" s="59"/>
      <c r="C8" s="59" t="s">
        <v>270</v>
      </c>
      <c r="D8" s="58" t="s">
        <v>269</v>
      </c>
      <c r="E8" s="104" t="s">
        <v>170</v>
      </c>
      <c r="F8" s="104" t="s">
        <v>170</v>
      </c>
      <c r="G8" s="104" t="s">
        <v>170</v>
      </c>
      <c r="H8" s="104" t="s">
        <v>170</v>
      </c>
      <c r="I8" s="104" t="s">
        <v>170</v>
      </c>
      <c r="J8" s="104" t="s">
        <v>170</v>
      </c>
    </row>
    <row r="9" spans="1:10" ht="39.950000000000003" customHeight="1">
      <c r="A9" s="59">
        <v>7</v>
      </c>
      <c r="B9" s="59"/>
      <c r="C9" s="59" t="s">
        <v>268</v>
      </c>
      <c r="D9" s="58" t="s">
        <v>267</v>
      </c>
      <c r="E9" s="104">
        <v>9.1325557397041823</v>
      </c>
      <c r="F9" s="104">
        <v>90.27330435598364</v>
      </c>
      <c r="G9" s="104" t="s">
        <v>201</v>
      </c>
      <c r="H9" s="104" t="s">
        <v>170</v>
      </c>
      <c r="I9" s="104" t="s">
        <v>170</v>
      </c>
      <c r="J9" s="104">
        <v>87.246317896119336</v>
      </c>
    </row>
    <row r="10" spans="1:10" ht="60" customHeight="1">
      <c r="A10" s="59">
        <v>8</v>
      </c>
      <c r="B10" s="59"/>
      <c r="C10" s="59" t="s">
        <v>266</v>
      </c>
      <c r="D10" s="58" t="s">
        <v>265</v>
      </c>
      <c r="E10" s="104" t="s">
        <v>170</v>
      </c>
      <c r="F10" s="104" t="s">
        <v>170</v>
      </c>
      <c r="G10" s="104" t="s">
        <v>170</v>
      </c>
      <c r="H10" s="104" t="s">
        <v>170</v>
      </c>
      <c r="I10" s="104" t="s">
        <v>170</v>
      </c>
      <c r="J10" s="104" t="s">
        <v>170</v>
      </c>
    </row>
    <row r="11" spans="1:10" ht="39.950000000000003" customHeight="1">
      <c r="A11" s="59">
        <v>9</v>
      </c>
      <c r="B11" s="59"/>
      <c r="C11" s="59" t="s">
        <v>264</v>
      </c>
      <c r="D11" s="58" t="s">
        <v>263</v>
      </c>
      <c r="E11" s="104" t="s">
        <v>170</v>
      </c>
      <c r="F11" s="104">
        <v>100</v>
      </c>
      <c r="G11" s="104" t="s">
        <v>170</v>
      </c>
      <c r="H11" s="104" t="s">
        <v>170</v>
      </c>
      <c r="I11" s="104" t="s">
        <v>170</v>
      </c>
      <c r="J11" s="104">
        <v>100</v>
      </c>
    </row>
    <row r="12" spans="1:10" ht="46.5">
      <c r="A12" s="59">
        <v>10</v>
      </c>
      <c r="B12" s="59"/>
      <c r="C12" s="59" t="s">
        <v>262</v>
      </c>
      <c r="D12" s="58" t="s">
        <v>261</v>
      </c>
      <c r="E12" s="104">
        <v>18.164084271541633</v>
      </c>
      <c r="F12" s="104">
        <v>80.888418236539934</v>
      </c>
      <c r="G12" s="104" t="s">
        <v>170</v>
      </c>
      <c r="H12" s="104" t="s">
        <v>170</v>
      </c>
      <c r="I12" s="104">
        <v>0.94749749191840382</v>
      </c>
      <c r="J12" s="104">
        <v>96.803589343439981</v>
      </c>
    </row>
    <row r="13" spans="1:10" ht="46.5">
      <c r="A13" s="59">
        <v>11</v>
      </c>
      <c r="B13" s="59"/>
      <c r="C13" s="59" t="s">
        <v>260</v>
      </c>
      <c r="D13" s="58" t="s">
        <v>259</v>
      </c>
      <c r="E13" s="104" t="s">
        <v>201</v>
      </c>
      <c r="F13" s="104" t="s">
        <v>201</v>
      </c>
      <c r="G13" s="104" t="s">
        <v>201</v>
      </c>
      <c r="H13" s="104" t="s">
        <v>170</v>
      </c>
      <c r="I13" s="104" t="s">
        <v>201</v>
      </c>
      <c r="J13" s="104" t="s">
        <v>201</v>
      </c>
    </row>
    <row r="14" spans="1:10" ht="39.950000000000003" customHeight="1">
      <c r="A14" s="59">
        <v>12</v>
      </c>
      <c r="B14" s="59"/>
      <c r="C14" s="59" t="s">
        <v>258</v>
      </c>
      <c r="D14" s="58" t="s">
        <v>257</v>
      </c>
      <c r="E14" s="104" t="s">
        <v>201</v>
      </c>
      <c r="F14" s="104">
        <v>92.798844801607217</v>
      </c>
      <c r="G14" s="104">
        <v>7.0128076343545951</v>
      </c>
      <c r="H14" s="104" t="s">
        <v>170</v>
      </c>
      <c r="I14" s="104" t="s">
        <v>170</v>
      </c>
      <c r="J14" s="104">
        <v>96.73530889000503</v>
      </c>
    </row>
    <row r="15" spans="1:10" ht="39.950000000000003" customHeight="1">
      <c r="A15" s="59">
        <v>13</v>
      </c>
      <c r="B15" s="59"/>
      <c r="C15" s="59" t="s">
        <v>256</v>
      </c>
      <c r="D15" s="58" t="s">
        <v>255</v>
      </c>
      <c r="E15" s="104">
        <v>9.6170701483966514</v>
      </c>
      <c r="F15" s="104">
        <v>84.175053646447253</v>
      </c>
      <c r="G15" s="104">
        <v>6.2078762051561043</v>
      </c>
      <c r="H15" s="104" t="s">
        <v>170</v>
      </c>
      <c r="I15" s="104" t="s">
        <v>170</v>
      </c>
      <c r="J15" s="104">
        <v>66.252606763985852</v>
      </c>
    </row>
    <row r="16" spans="1:10" ht="39.950000000000003" customHeight="1">
      <c r="A16" s="59">
        <v>14</v>
      </c>
      <c r="B16" s="59"/>
      <c r="C16" s="59" t="s">
        <v>254</v>
      </c>
      <c r="D16" s="58" t="s">
        <v>253</v>
      </c>
      <c r="E16" s="104">
        <v>24.22819271938398</v>
      </c>
      <c r="F16" s="104">
        <v>75.652609244999624</v>
      </c>
      <c r="G16" s="104" t="s">
        <v>201</v>
      </c>
      <c r="H16" s="104" t="s">
        <v>170</v>
      </c>
      <c r="I16" s="104" t="s">
        <v>170</v>
      </c>
      <c r="J16" s="104">
        <v>85.908408229432382</v>
      </c>
    </row>
    <row r="17" spans="1:10" ht="60" customHeight="1">
      <c r="A17" s="59">
        <v>15</v>
      </c>
      <c r="B17" s="59"/>
      <c r="C17" s="59" t="s">
        <v>252</v>
      </c>
      <c r="D17" s="58" t="s">
        <v>251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104" t="s">
        <v>170</v>
      </c>
    </row>
    <row r="18" spans="1:10" ht="39.950000000000003" customHeight="1">
      <c r="A18" s="59">
        <v>16</v>
      </c>
      <c r="B18" s="59"/>
      <c r="C18" s="59" t="s">
        <v>250</v>
      </c>
      <c r="D18" s="58" t="s">
        <v>249</v>
      </c>
      <c r="E18" s="104">
        <v>5.5509038073191146</v>
      </c>
      <c r="F18" s="104">
        <v>81.554450081268783</v>
      </c>
      <c r="G18" s="104">
        <v>12.894646111412104</v>
      </c>
      <c r="H18" s="104" t="s">
        <v>170</v>
      </c>
      <c r="I18" s="104" t="s">
        <v>170</v>
      </c>
      <c r="J18" s="104">
        <v>84.588484460424581</v>
      </c>
    </row>
    <row r="19" spans="1:10" ht="39.75" customHeight="1">
      <c r="A19" s="59">
        <v>18</v>
      </c>
      <c r="B19" s="59"/>
      <c r="C19" s="59" t="s">
        <v>248</v>
      </c>
      <c r="D19" s="58" t="s">
        <v>247</v>
      </c>
      <c r="E19" s="104">
        <v>19.106125356125361</v>
      </c>
      <c r="F19" s="104">
        <v>52.700617283950628</v>
      </c>
      <c r="G19" s="104">
        <v>28.068613485280157</v>
      </c>
      <c r="H19" s="104" t="s">
        <v>170</v>
      </c>
      <c r="I19" s="104" t="s">
        <v>201</v>
      </c>
      <c r="J19" s="104">
        <v>88.057929724596391</v>
      </c>
    </row>
    <row r="20" spans="1:10" ht="60" customHeight="1">
      <c r="A20" s="59">
        <v>19</v>
      </c>
      <c r="B20" s="59"/>
      <c r="C20" s="59" t="s">
        <v>246</v>
      </c>
      <c r="D20" s="58" t="s">
        <v>245</v>
      </c>
      <c r="E20" s="104">
        <v>27.415326439625595</v>
      </c>
      <c r="F20" s="104">
        <v>71.02619764555763</v>
      </c>
      <c r="G20" s="104">
        <v>1.1694404892509513</v>
      </c>
      <c r="H20" s="104" t="s">
        <v>170</v>
      </c>
      <c r="I20" s="104" t="s">
        <v>201</v>
      </c>
      <c r="J20" s="104">
        <v>96.303385386273263</v>
      </c>
    </row>
    <row r="21" spans="1:10" ht="39.950000000000003" customHeight="1">
      <c r="A21" s="59">
        <v>20</v>
      </c>
      <c r="B21" s="59"/>
      <c r="C21" s="59" t="s">
        <v>244</v>
      </c>
      <c r="D21" s="58" t="s">
        <v>243</v>
      </c>
      <c r="E21" s="104">
        <v>0.89126559714794995</v>
      </c>
      <c r="F21" s="104" t="s">
        <v>201</v>
      </c>
      <c r="G21" s="104" t="s">
        <v>201</v>
      </c>
      <c r="H21" s="104" t="s">
        <v>170</v>
      </c>
      <c r="I21" s="104" t="s">
        <v>170</v>
      </c>
      <c r="J21" s="104">
        <v>0.89126559714794995</v>
      </c>
    </row>
    <row r="22" spans="1:10" ht="39.950000000000003" customHeight="1">
      <c r="A22" s="59">
        <v>21</v>
      </c>
      <c r="B22" s="59"/>
      <c r="C22" s="59" t="s">
        <v>242</v>
      </c>
      <c r="D22" s="58" t="s">
        <v>241</v>
      </c>
      <c r="E22" s="104" t="s">
        <v>201</v>
      </c>
      <c r="F22" s="104">
        <v>98.141891891891888</v>
      </c>
      <c r="G22" s="104" t="s">
        <v>170</v>
      </c>
      <c r="H22" s="104" t="s">
        <v>170</v>
      </c>
      <c r="I22" s="104" t="s">
        <v>170</v>
      </c>
      <c r="J22" s="104">
        <v>100</v>
      </c>
    </row>
    <row r="23" spans="1:10" ht="39.950000000000003" customHeight="1">
      <c r="A23" s="59">
        <v>22</v>
      </c>
      <c r="B23" s="59"/>
      <c r="C23" s="59" t="s">
        <v>240</v>
      </c>
      <c r="D23" s="58" t="s">
        <v>239</v>
      </c>
      <c r="E23" s="104">
        <v>17.947688892512023</v>
      </c>
      <c r="F23" s="104">
        <v>58.853444870162839</v>
      </c>
      <c r="G23" s="104">
        <v>22.001768368773867</v>
      </c>
      <c r="H23" s="104" t="s">
        <v>170</v>
      </c>
      <c r="I23" s="104">
        <v>1.1970978685512543</v>
      </c>
      <c r="J23" s="104">
        <v>97.647191617179516</v>
      </c>
    </row>
    <row r="24" spans="1:10" ht="39.950000000000003" customHeight="1">
      <c r="A24" s="59">
        <v>36</v>
      </c>
      <c r="B24" s="59"/>
      <c r="C24" s="59" t="s">
        <v>238</v>
      </c>
      <c r="D24" s="58" t="s">
        <v>237</v>
      </c>
      <c r="E24" s="104" t="s">
        <v>201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104" t="s">
        <v>201</v>
      </c>
    </row>
    <row r="25" spans="1:10" ht="46.5">
      <c r="A25" s="59">
        <v>23</v>
      </c>
      <c r="B25" s="59"/>
      <c r="C25" s="59" t="s">
        <v>236</v>
      </c>
      <c r="D25" s="58" t="s">
        <v>235</v>
      </c>
      <c r="E25" s="104" t="s">
        <v>201</v>
      </c>
      <c r="F25" s="104" t="s">
        <v>170</v>
      </c>
      <c r="G25" s="104" t="s">
        <v>170</v>
      </c>
      <c r="H25" s="104" t="s">
        <v>170</v>
      </c>
      <c r="I25" s="104" t="s">
        <v>170</v>
      </c>
      <c r="J25" s="104" t="s">
        <v>201</v>
      </c>
    </row>
    <row r="26" spans="1:10" ht="39.950000000000003" customHeight="1">
      <c r="A26" s="59">
        <v>17</v>
      </c>
      <c r="B26" s="59"/>
      <c r="C26" s="59" t="s">
        <v>234</v>
      </c>
      <c r="D26" s="58" t="s">
        <v>233</v>
      </c>
      <c r="E26" s="104">
        <v>16.829900222340644</v>
      </c>
      <c r="F26" s="104">
        <v>78.767387589349724</v>
      </c>
      <c r="G26" s="104">
        <v>4.4027121883096605</v>
      </c>
      <c r="H26" s="104" t="s">
        <v>170</v>
      </c>
      <c r="I26" s="104" t="s">
        <v>170</v>
      </c>
      <c r="J26" s="104">
        <v>91.712757942705935</v>
      </c>
    </row>
    <row r="27" spans="1:10" ht="39.950000000000003" customHeight="1">
      <c r="A27" s="59">
        <v>24</v>
      </c>
      <c r="B27" s="59"/>
      <c r="C27" s="59" t="s">
        <v>232</v>
      </c>
      <c r="D27" s="58" t="s">
        <v>231</v>
      </c>
      <c r="E27" s="104" t="s">
        <v>201</v>
      </c>
      <c r="F27" s="104">
        <v>34.746670748507576</v>
      </c>
      <c r="G27" s="104" t="s">
        <v>201</v>
      </c>
      <c r="H27" s="104" t="s">
        <v>170</v>
      </c>
      <c r="I27" s="104" t="s">
        <v>170</v>
      </c>
      <c r="J27" s="104">
        <v>98.979539772437363</v>
      </c>
    </row>
    <row r="28" spans="1:10" ht="39.950000000000003" customHeight="1">
      <c r="A28" s="59">
        <v>25</v>
      </c>
      <c r="B28" s="59"/>
      <c r="C28" s="59" t="s">
        <v>230</v>
      </c>
      <c r="D28" s="58" t="s">
        <v>229</v>
      </c>
      <c r="E28" s="104">
        <v>21.779883088087079</v>
      </c>
      <c r="F28" s="104">
        <v>64.237720889605583</v>
      </c>
      <c r="G28" s="104">
        <v>2.9899885775717259</v>
      </c>
      <c r="H28" s="104" t="s">
        <v>170</v>
      </c>
      <c r="I28" s="104">
        <v>10.992407444735603</v>
      </c>
      <c r="J28" s="104">
        <v>83.830544917019424</v>
      </c>
    </row>
    <row r="29" spans="1:10" ht="60" customHeight="1">
      <c r="A29" s="59">
        <v>26</v>
      </c>
      <c r="B29" s="59"/>
      <c r="C29" s="59" t="s">
        <v>228</v>
      </c>
      <c r="D29" s="58" t="s">
        <v>227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104" t="s">
        <v>170</v>
      </c>
    </row>
    <row r="30" spans="1:10" ht="46.5">
      <c r="A30" s="59">
        <v>28</v>
      </c>
      <c r="B30" s="59"/>
      <c r="C30" s="59" t="s">
        <v>226</v>
      </c>
      <c r="D30" s="58" t="s">
        <v>225</v>
      </c>
      <c r="E30" s="104" t="s">
        <v>170</v>
      </c>
      <c r="F30" s="104">
        <v>100</v>
      </c>
      <c r="G30" s="104" t="s">
        <v>170</v>
      </c>
      <c r="H30" s="104" t="s">
        <v>170</v>
      </c>
      <c r="I30" s="104" t="s">
        <v>170</v>
      </c>
      <c r="J30" s="104">
        <v>100</v>
      </c>
    </row>
    <row r="31" spans="1:10" ht="39.950000000000003" customHeight="1">
      <c r="A31" s="59">
        <v>29</v>
      </c>
      <c r="B31" s="59"/>
      <c r="C31" s="59" t="s">
        <v>224</v>
      </c>
      <c r="D31" s="58" t="s">
        <v>223</v>
      </c>
      <c r="E31" s="104">
        <v>15.000571419242128</v>
      </c>
      <c r="F31" s="104">
        <v>65.55321545770677</v>
      </c>
      <c r="G31" s="104">
        <v>18.894385397789414</v>
      </c>
      <c r="H31" s="104" t="s">
        <v>170</v>
      </c>
      <c r="I31" s="104" t="s">
        <v>201</v>
      </c>
      <c r="J31" s="104">
        <v>88.303864426703228</v>
      </c>
    </row>
    <row r="32" spans="1:10" ht="39.950000000000003" customHeight="1">
      <c r="A32" s="59">
        <v>5</v>
      </c>
      <c r="B32" s="59"/>
      <c r="C32" s="59" t="s">
        <v>222</v>
      </c>
      <c r="D32" s="58" t="s">
        <v>221</v>
      </c>
      <c r="E32" s="104">
        <v>19.148147425516555</v>
      </c>
      <c r="F32" s="104">
        <v>78.931964958148797</v>
      </c>
      <c r="G32" s="104" t="s">
        <v>201</v>
      </c>
      <c r="H32" s="104" t="s">
        <v>170</v>
      </c>
      <c r="I32" s="104">
        <v>0.3902210602306207</v>
      </c>
      <c r="J32" s="104">
        <v>98.24400522896218</v>
      </c>
    </row>
    <row r="33" spans="1:10" ht="39.950000000000003" customHeight="1">
      <c r="A33" s="59">
        <v>30</v>
      </c>
      <c r="B33" s="59"/>
      <c r="C33" s="59" t="s">
        <v>220</v>
      </c>
      <c r="D33" s="58" t="s">
        <v>219</v>
      </c>
      <c r="E33" s="104">
        <v>33.906794425087107</v>
      </c>
      <c r="F33" s="104">
        <v>65.425377468060375</v>
      </c>
      <c r="G33" s="104">
        <v>0.66782810685249694</v>
      </c>
      <c r="H33" s="104" t="s">
        <v>170</v>
      </c>
      <c r="I33" s="104" t="s">
        <v>170</v>
      </c>
      <c r="J33" s="104">
        <v>96.951219512195109</v>
      </c>
    </row>
    <row r="34" spans="1:10" ht="39.950000000000003" customHeight="1">
      <c r="A34" s="59">
        <v>31</v>
      </c>
      <c r="B34" s="59"/>
      <c r="C34" s="59" t="s">
        <v>218</v>
      </c>
      <c r="D34" s="58" t="s">
        <v>217</v>
      </c>
      <c r="E34" s="104">
        <v>20.512662094720294</v>
      </c>
      <c r="F34" s="104">
        <v>79.315718296709719</v>
      </c>
      <c r="G34" s="104" t="s">
        <v>170</v>
      </c>
      <c r="H34" s="104" t="s">
        <v>170</v>
      </c>
      <c r="I34" s="104" t="s">
        <v>201</v>
      </c>
      <c r="J34" s="104">
        <v>95.336751995936041</v>
      </c>
    </row>
    <row r="35" spans="1:10" ht="39.950000000000003" customHeight="1">
      <c r="A35" s="59">
        <v>32</v>
      </c>
      <c r="B35" s="59"/>
      <c r="C35" s="59" t="s">
        <v>216</v>
      </c>
      <c r="D35" s="58" t="s">
        <v>215</v>
      </c>
      <c r="E35" s="104">
        <v>2.8327157152572475</v>
      </c>
      <c r="F35" s="104">
        <v>97.167284284742749</v>
      </c>
      <c r="G35" s="104" t="s">
        <v>170</v>
      </c>
      <c r="H35" s="104" t="s">
        <v>170</v>
      </c>
      <c r="I35" s="104" t="s">
        <v>170</v>
      </c>
      <c r="J35" s="104">
        <v>99.930604710552245</v>
      </c>
    </row>
    <row r="36" spans="1:10" ht="39.950000000000003" customHeight="1">
      <c r="A36" s="59">
        <v>33</v>
      </c>
      <c r="B36" s="59"/>
      <c r="C36" s="59" t="s">
        <v>214</v>
      </c>
      <c r="D36" s="58" t="s">
        <v>213</v>
      </c>
      <c r="E36" s="104" t="s">
        <v>170</v>
      </c>
      <c r="F36" s="104" t="s">
        <v>201</v>
      </c>
      <c r="G36" s="104" t="s">
        <v>201</v>
      </c>
      <c r="H36" s="104" t="s">
        <v>170</v>
      </c>
      <c r="I36" s="104" t="s">
        <v>170</v>
      </c>
      <c r="J36" s="104">
        <v>100</v>
      </c>
    </row>
    <row r="37" spans="1:10" ht="39.950000000000003" customHeight="1">
      <c r="A37" s="59">
        <v>27</v>
      </c>
      <c r="B37" s="59"/>
      <c r="C37" s="59" t="s">
        <v>212</v>
      </c>
      <c r="D37" s="58" t="s">
        <v>211</v>
      </c>
      <c r="E37" s="104">
        <v>10.86568598878203</v>
      </c>
      <c r="F37" s="104">
        <v>56.610372279232465</v>
      </c>
      <c r="G37" s="104">
        <v>32.523941731985552</v>
      </c>
      <c r="H37" s="104" t="s">
        <v>170</v>
      </c>
      <c r="I37" s="104" t="s">
        <v>170</v>
      </c>
      <c r="J37" s="104">
        <v>97.464451704937645</v>
      </c>
    </row>
    <row r="38" spans="1:10" ht="39.950000000000003" customHeight="1">
      <c r="A38" s="59">
        <v>34</v>
      </c>
      <c r="B38" s="59"/>
      <c r="C38" s="59" t="s">
        <v>210</v>
      </c>
      <c r="D38" s="58" t="s">
        <v>209</v>
      </c>
      <c r="E38" s="104">
        <v>22.006676068627549</v>
      </c>
      <c r="F38" s="104">
        <v>75.632349509440857</v>
      </c>
      <c r="G38" s="104">
        <v>2.3609744219315956</v>
      </c>
      <c r="H38" s="104" t="s">
        <v>170</v>
      </c>
      <c r="I38" s="104" t="s">
        <v>170</v>
      </c>
      <c r="J38" s="104">
        <v>97.85919379876421</v>
      </c>
    </row>
    <row r="39" spans="1:10" ht="60" customHeight="1">
      <c r="A39" s="59">
        <v>35</v>
      </c>
      <c r="B39" s="59"/>
      <c r="C39" s="59" t="s">
        <v>208</v>
      </c>
      <c r="D39" s="58" t="s">
        <v>207</v>
      </c>
      <c r="E39" s="104" t="s">
        <v>170</v>
      </c>
      <c r="F39" s="104">
        <v>98.419805109296817</v>
      </c>
      <c r="G39" s="104" t="s">
        <v>201</v>
      </c>
      <c r="H39" s="104" t="s">
        <v>170</v>
      </c>
      <c r="I39" s="104" t="s">
        <v>170</v>
      </c>
      <c r="J39" s="104">
        <v>100</v>
      </c>
    </row>
    <row r="40" spans="1:10" ht="39.950000000000003" customHeight="1">
      <c r="A40" s="59">
        <v>38</v>
      </c>
      <c r="B40" s="59"/>
      <c r="C40" s="59" t="s">
        <v>206</v>
      </c>
      <c r="D40" s="58" t="s">
        <v>205</v>
      </c>
      <c r="E40" s="104">
        <v>48.739596597095336</v>
      </c>
      <c r="F40" s="104" t="s">
        <v>201</v>
      </c>
      <c r="G40" s="104">
        <v>2.8372917012677843</v>
      </c>
      <c r="H40" s="104" t="s">
        <v>170</v>
      </c>
      <c r="I40" s="104">
        <v>0.21452693351049104</v>
      </c>
      <c r="J40" s="104">
        <v>88.888427540644784</v>
      </c>
    </row>
    <row r="41" spans="1:10" ht="39.950000000000003" customHeight="1">
      <c r="A41" s="59">
        <v>39</v>
      </c>
      <c r="B41" s="59"/>
      <c r="C41" s="59" t="s">
        <v>204</v>
      </c>
      <c r="D41" s="58" t="s">
        <v>203</v>
      </c>
      <c r="E41" s="104">
        <v>58.656240137461864</v>
      </c>
      <c r="F41" s="104" t="s">
        <v>201</v>
      </c>
      <c r="G41" s="104" t="s">
        <v>170</v>
      </c>
      <c r="H41" s="104" t="s">
        <v>170</v>
      </c>
      <c r="I41" s="104" t="s">
        <v>170</v>
      </c>
      <c r="J41" s="104">
        <v>89.760493740575797</v>
      </c>
    </row>
    <row r="42" spans="1:10" ht="23.25">
      <c r="D42" s="122"/>
    </row>
    <row r="43" spans="1:10" ht="114.75" customHeight="1">
      <c r="D43" s="390" t="s">
        <v>202</v>
      </c>
      <c r="E43" s="390"/>
      <c r="F43" s="390"/>
    </row>
  </sheetData>
  <mergeCells count="4">
    <mergeCell ref="D2:J2"/>
    <mergeCell ref="D3:J3"/>
    <mergeCell ref="D1:J1"/>
    <mergeCell ref="D43:F43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topLeftCell="D1" zoomScale="50" zoomScaleNormal="50" workbookViewId="0">
      <selection activeCell="E12" sqref="E12"/>
    </sheetView>
  </sheetViews>
  <sheetFormatPr defaultRowHeight="15"/>
  <cols>
    <col min="1" max="3" width="0" hidden="1" customWidth="1"/>
    <col min="4" max="4" width="59.28515625" style="54" customWidth="1"/>
    <col min="5" max="5" width="17.7109375" customWidth="1"/>
    <col min="6" max="8" width="17.7109375" style="54" customWidth="1"/>
    <col min="9" max="9" width="17.7109375" customWidth="1"/>
    <col min="10" max="10" width="17.7109375" style="54" customWidth="1"/>
  </cols>
  <sheetData>
    <row r="1" spans="1:10" ht="56.45" customHeight="1">
      <c r="D1" s="413" t="s">
        <v>436</v>
      </c>
      <c r="E1" s="413"/>
      <c r="F1" s="413"/>
      <c r="G1" s="413"/>
      <c r="H1" s="413"/>
      <c r="I1" s="413"/>
      <c r="J1" s="413"/>
    </row>
    <row r="2" spans="1:10" ht="30.6" customHeight="1">
      <c r="D2" s="410" t="s">
        <v>330</v>
      </c>
      <c r="E2" s="410"/>
      <c r="F2" s="410"/>
      <c r="G2" s="410"/>
      <c r="H2" s="410"/>
      <c r="I2" s="410"/>
      <c r="J2" s="410"/>
    </row>
    <row r="3" spans="1:10" ht="29.45" customHeight="1">
      <c r="D3" s="124"/>
      <c r="E3" s="124"/>
      <c r="F3" s="124"/>
      <c r="G3" s="124"/>
      <c r="H3" s="124"/>
      <c r="I3" s="124"/>
      <c r="J3" s="124"/>
    </row>
    <row r="4" spans="1:10" ht="223.15" customHeight="1">
      <c r="D4" s="120"/>
      <c r="E4" s="99" t="s">
        <v>320</v>
      </c>
      <c r="F4" s="99" t="s">
        <v>319</v>
      </c>
      <c r="G4" s="99" t="s">
        <v>328</v>
      </c>
      <c r="H4" s="99" t="s">
        <v>327</v>
      </c>
      <c r="I4" s="99" t="s">
        <v>316</v>
      </c>
      <c r="J4" s="110" t="s">
        <v>326</v>
      </c>
    </row>
    <row r="5" spans="1:10" ht="39.75" customHeight="1">
      <c r="A5" s="59">
        <v>1</v>
      </c>
      <c r="B5" s="59"/>
      <c r="C5" s="59" t="s">
        <v>276</v>
      </c>
      <c r="D5" s="63" t="s">
        <v>275</v>
      </c>
      <c r="E5" s="107">
        <v>1.3319758252565062</v>
      </c>
      <c r="F5" s="107">
        <v>96.392914813868487</v>
      </c>
      <c r="G5" s="107">
        <v>1.2250410585708462E-2</v>
      </c>
      <c r="H5" s="107">
        <v>1.0301609561127882E-2</v>
      </c>
      <c r="I5" s="107">
        <v>2.2525573407281416</v>
      </c>
      <c r="J5" s="107">
        <v>97.74744265927184</v>
      </c>
    </row>
    <row r="6" spans="1:10" ht="39.950000000000003" customHeight="1">
      <c r="A6" s="59">
        <v>3</v>
      </c>
      <c r="B6" s="59"/>
      <c r="C6" s="59" t="s">
        <v>274</v>
      </c>
      <c r="D6" s="58" t="s">
        <v>273</v>
      </c>
      <c r="E6" s="104">
        <v>0.15641661898258521</v>
      </c>
      <c r="F6" s="104">
        <v>99.505043460507451</v>
      </c>
      <c r="G6" s="104" t="s">
        <v>170</v>
      </c>
      <c r="H6" s="104">
        <v>4.747849362565525E-4</v>
      </c>
      <c r="I6" s="104">
        <v>0.33806513557375217</v>
      </c>
      <c r="J6" s="104">
        <v>99.661934864426243</v>
      </c>
    </row>
    <row r="7" spans="1:10" ht="39.950000000000003" customHeight="1">
      <c r="A7" s="59">
        <v>4</v>
      </c>
      <c r="B7" s="59"/>
      <c r="C7" s="59" t="s">
        <v>272</v>
      </c>
      <c r="D7" s="58" t="s">
        <v>271</v>
      </c>
      <c r="E7" s="104">
        <v>40.864914227431647</v>
      </c>
      <c r="F7" s="104" t="s">
        <v>201</v>
      </c>
      <c r="G7" s="104" t="s">
        <v>170</v>
      </c>
      <c r="H7" s="104">
        <v>0.22330648564205799</v>
      </c>
      <c r="I7" s="104">
        <v>3.4729960523620957</v>
      </c>
      <c r="J7" s="104">
        <v>96.527003947637937</v>
      </c>
    </row>
    <row r="8" spans="1:10" ht="39.950000000000003" customHeight="1">
      <c r="A8" s="59">
        <v>6</v>
      </c>
      <c r="B8" s="59"/>
      <c r="C8" s="59" t="s">
        <v>270</v>
      </c>
      <c r="D8" s="58" t="s">
        <v>269</v>
      </c>
      <c r="E8" s="104">
        <v>2.4078088396926853E-2</v>
      </c>
      <c r="F8" s="104">
        <v>99.8532678274902</v>
      </c>
      <c r="G8" s="104" t="s">
        <v>170</v>
      </c>
      <c r="H8" s="104" t="s">
        <v>170</v>
      </c>
      <c r="I8" s="104">
        <v>0.12265408411289583</v>
      </c>
      <c r="J8" s="104">
        <v>99.877345915887105</v>
      </c>
    </row>
    <row r="9" spans="1:10" ht="39.950000000000003" customHeight="1">
      <c r="A9" s="59">
        <v>7</v>
      </c>
      <c r="B9" s="59"/>
      <c r="C9" s="59" t="s">
        <v>268</v>
      </c>
      <c r="D9" s="58" t="s">
        <v>267</v>
      </c>
      <c r="E9" s="104">
        <v>1.0736655181289978</v>
      </c>
      <c r="F9" s="104">
        <v>93.818590195960994</v>
      </c>
      <c r="G9" s="104" t="s">
        <v>170</v>
      </c>
      <c r="H9" s="104">
        <v>3.4634991108469667E-3</v>
      </c>
      <c r="I9" s="104">
        <v>5.1042807867991664</v>
      </c>
      <c r="J9" s="104">
        <v>94.895719213200849</v>
      </c>
    </row>
    <row r="10" spans="1:10" ht="60" customHeight="1">
      <c r="A10" s="59">
        <v>8</v>
      </c>
      <c r="B10" s="59"/>
      <c r="C10" s="59" t="s">
        <v>266</v>
      </c>
      <c r="D10" s="58" t="s">
        <v>265</v>
      </c>
      <c r="E10" s="104">
        <v>3.9399704372328072E-2</v>
      </c>
      <c r="F10" s="104">
        <v>94.790319968895886</v>
      </c>
      <c r="G10" s="104" t="s">
        <v>170</v>
      </c>
      <c r="H10" s="104" t="s">
        <v>170</v>
      </c>
      <c r="I10" s="104" t="s">
        <v>201</v>
      </c>
      <c r="J10" s="104">
        <v>94.829719673268215</v>
      </c>
    </row>
    <row r="11" spans="1:10" ht="39.950000000000003" customHeight="1">
      <c r="A11" s="59">
        <v>9</v>
      </c>
      <c r="B11" s="59"/>
      <c r="C11" s="59" t="s">
        <v>264</v>
      </c>
      <c r="D11" s="58" t="s">
        <v>263</v>
      </c>
      <c r="E11" s="104" t="s">
        <v>170</v>
      </c>
      <c r="F11" s="104" t="s">
        <v>170</v>
      </c>
      <c r="G11" s="104" t="s">
        <v>170</v>
      </c>
      <c r="H11" s="104" t="s">
        <v>170</v>
      </c>
      <c r="I11" s="104">
        <v>100</v>
      </c>
      <c r="J11" s="104" t="s">
        <v>170</v>
      </c>
    </row>
    <row r="12" spans="1:10" ht="46.5">
      <c r="A12" s="59">
        <v>10</v>
      </c>
      <c r="B12" s="59"/>
      <c r="C12" s="59" t="s">
        <v>262</v>
      </c>
      <c r="D12" s="58" t="s">
        <v>261</v>
      </c>
      <c r="E12" s="104">
        <v>0.93979748725853274</v>
      </c>
      <c r="F12" s="104">
        <v>97.326136030344799</v>
      </c>
      <c r="G12" s="104" t="s">
        <v>170</v>
      </c>
      <c r="H12" s="104">
        <v>1.2789938714290511E-3</v>
      </c>
      <c r="I12" s="104">
        <v>1.7327874885252526</v>
      </c>
      <c r="J12" s="104">
        <v>98.267212511474781</v>
      </c>
    </row>
    <row r="13" spans="1:10" ht="46.5">
      <c r="A13" s="59">
        <v>11</v>
      </c>
      <c r="B13" s="59"/>
      <c r="C13" s="59" t="s">
        <v>260</v>
      </c>
      <c r="D13" s="58" t="s">
        <v>259</v>
      </c>
      <c r="E13" s="104">
        <v>1.3628776152168169</v>
      </c>
      <c r="F13" s="104">
        <v>98.118621949650617</v>
      </c>
      <c r="G13" s="104" t="s">
        <v>170</v>
      </c>
      <c r="H13" s="104">
        <v>1.1783144374411468E-2</v>
      </c>
      <c r="I13" s="104">
        <v>0.50671729075817307</v>
      </c>
      <c r="J13" s="104">
        <v>99.493282709241839</v>
      </c>
    </row>
    <row r="14" spans="1:10" ht="39.950000000000003" customHeight="1">
      <c r="A14" s="59">
        <v>12</v>
      </c>
      <c r="B14" s="59"/>
      <c r="C14" s="59" t="s">
        <v>258</v>
      </c>
      <c r="D14" s="58" t="s">
        <v>257</v>
      </c>
      <c r="E14" s="104">
        <v>0.24683672449218955</v>
      </c>
      <c r="F14" s="104">
        <v>97.474468503208584</v>
      </c>
      <c r="G14" s="104" t="s">
        <v>170</v>
      </c>
      <c r="H14" s="104">
        <v>1.4857402536239373E-3</v>
      </c>
      <c r="I14" s="104">
        <v>2.2772090320455693</v>
      </c>
      <c r="J14" s="104">
        <v>97.722790967954452</v>
      </c>
    </row>
    <row r="15" spans="1:10" ht="39.950000000000003" customHeight="1">
      <c r="A15" s="59">
        <v>13</v>
      </c>
      <c r="B15" s="59"/>
      <c r="C15" s="59" t="s">
        <v>256</v>
      </c>
      <c r="D15" s="58" t="s">
        <v>255</v>
      </c>
      <c r="E15" s="104">
        <v>1.2984964059064996</v>
      </c>
      <c r="F15" s="104">
        <v>95.906733050034816</v>
      </c>
      <c r="G15" s="104" t="s">
        <v>170</v>
      </c>
      <c r="H15" s="104">
        <v>2.2058991524433248E-3</v>
      </c>
      <c r="I15" s="104">
        <v>2.7925646449061716</v>
      </c>
      <c r="J15" s="104">
        <v>97.207435355093835</v>
      </c>
    </row>
    <row r="16" spans="1:10" ht="39.950000000000003" customHeight="1">
      <c r="A16" s="59">
        <v>14</v>
      </c>
      <c r="B16" s="59"/>
      <c r="C16" s="59" t="s">
        <v>254</v>
      </c>
      <c r="D16" s="58" t="s">
        <v>253</v>
      </c>
      <c r="E16" s="104">
        <v>0.23766800075283795</v>
      </c>
      <c r="F16" s="104">
        <v>95.533044411765658</v>
      </c>
      <c r="G16" s="104" t="s">
        <v>170</v>
      </c>
      <c r="H16" s="104">
        <v>4.9871144828691713E-4</v>
      </c>
      <c r="I16" s="104">
        <v>4.2287888760332502</v>
      </c>
      <c r="J16" s="104">
        <v>95.771211123966765</v>
      </c>
    </row>
    <row r="17" spans="1:10" ht="46.5">
      <c r="A17" s="59">
        <v>15</v>
      </c>
      <c r="B17" s="59"/>
      <c r="C17" s="59" t="s">
        <v>252</v>
      </c>
      <c r="D17" s="58" t="s">
        <v>251</v>
      </c>
      <c r="E17" s="104">
        <v>11.002313059463342</v>
      </c>
      <c r="F17" s="104">
        <v>86.393732920140735</v>
      </c>
      <c r="G17" s="104" t="s">
        <v>170</v>
      </c>
      <c r="H17" s="104">
        <v>1.125986246476971</v>
      </c>
      <c r="I17" s="104">
        <v>1.4779677739189847</v>
      </c>
      <c r="J17" s="104">
        <v>98.522032226081024</v>
      </c>
    </row>
    <row r="18" spans="1:10" ht="39.950000000000003" customHeight="1">
      <c r="A18" s="59">
        <v>16</v>
      </c>
      <c r="B18" s="59"/>
      <c r="C18" s="59" t="s">
        <v>250</v>
      </c>
      <c r="D18" s="58" t="s">
        <v>249</v>
      </c>
      <c r="E18" s="104">
        <v>4.1695316178490396</v>
      </c>
      <c r="F18" s="104">
        <v>94.880792187935057</v>
      </c>
      <c r="G18" s="104" t="s">
        <v>170</v>
      </c>
      <c r="H18" s="104">
        <v>7.8133382934888324E-4</v>
      </c>
      <c r="I18" s="104">
        <v>0.94889486038655424</v>
      </c>
      <c r="J18" s="104">
        <v>99.051105139613441</v>
      </c>
    </row>
    <row r="19" spans="1:10" ht="39.950000000000003" customHeight="1">
      <c r="A19" s="59">
        <v>18</v>
      </c>
      <c r="B19" s="59"/>
      <c r="C19" s="59" t="s">
        <v>248</v>
      </c>
      <c r="D19" s="58" t="s">
        <v>247</v>
      </c>
      <c r="E19" s="104">
        <v>13.6947106926918</v>
      </c>
      <c r="F19" s="104">
        <v>76.776804555854113</v>
      </c>
      <c r="G19" s="104" t="s">
        <v>170</v>
      </c>
      <c r="H19" s="104">
        <v>8.3198145052958847E-2</v>
      </c>
      <c r="I19" s="104">
        <v>9.4452866064011438</v>
      </c>
      <c r="J19" s="104">
        <v>90.554713393598831</v>
      </c>
    </row>
    <row r="20" spans="1:10" ht="46.5">
      <c r="A20" s="59">
        <v>19</v>
      </c>
      <c r="B20" s="59"/>
      <c r="C20" s="59" t="s">
        <v>246</v>
      </c>
      <c r="D20" s="58" t="s">
        <v>245</v>
      </c>
      <c r="E20" s="104">
        <v>1.4350504783009757</v>
      </c>
      <c r="F20" s="104">
        <v>96.907389337913003</v>
      </c>
      <c r="G20" s="104" t="s">
        <v>170</v>
      </c>
      <c r="H20" s="104">
        <v>1.4268852087168473E-3</v>
      </c>
      <c r="I20" s="104">
        <v>1.6561332985772739</v>
      </c>
      <c r="J20" s="104">
        <v>98.343866701422741</v>
      </c>
    </row>
    <row r="21" spans="1:10" ht="39.950000000000003" customHeight="1">
      <c r="A21" s="59">
        <v>20</v>
      </c>
      <c r="B21" s="59"/>
      <c r="C21" s="59" t="s">
        <v>244</v>
      </c>
      <c r="D21" s="58" t="s">
        <v>243</v>
      </c>
      <c r="E21" s="104">
        <v>4.043080299957194</v>
      </c>
      <c r="F21" s="104">
        <v>74.618309523548035</v>
      </c>
      <c r="G21" s="104" t="s">
        <v>170</v>
      </c>
      <c r="H21" s="104">
        <v>2.2750540795866445E-2</v>
      </c>
      <c r="I21" s="104">
        <v>21.315859635698899</v>
      </c>
      <c r="J21" s="104">
        <v>78.684140364301115</v>
      </c>
    </row>
    <row r="22" spans="1:10" ht="39.950000000000003" customHeight="1">
      <c r="A22" s="59">
        <v>21</v>
      </c>
      <c r="B22" s="59"/>
      <c r="C22" s="59" t="s">
        <v>242</v>
      </c>
      <c r="D22" s="58" t="s">
        <v>241</v>
      </c>
      <c r="E22" s="104">
        <v>1.839352185716413</v>
      </c>
      <c r="F22" s="104">
        <v>97.4925009873607</v>
      </c>
      <c r="G22" s="104" t="s">
        <v>170</v>
      </c>
      <c r="H22" s="104">
        <v>9.4221097457078233E-3</v>
      </c>
      <c r="I22" s="104">
        <v>0.65872471717719527</v>
      </c>
      <c r="J22" s="104">
        <v>99.341275282822807</v>
      </c>
    </row>
    <row r="23" spans="1:10" ht="39.950000000000003" customHeight="1">
      <c r="A23" s="59">
        <v>22</v>
      </c>
      <c r="B23" s="59"/>
      <c r="C23" s="59" t="s">
        <v>240</v>
      </c>
      <c r="D23" s="58" t="s">
        <v>239</v>
      </c>
      <c r="E23" s="104">
        <v>1.0580041056795164</v>
      </c>
      <c r="F23" s="104">
        <v>97.26511588425825</v>
      </c>
      <c r="G23" s="104" t="s">
        <v>170</v>
      </c>
      <c r="H23" s="104">
        <v>6.9450519999841559E-2</v>
      </c>
      <c r="I23" s="104">
        <v>1.6074294900623065</v>
      </c>
      <c r="J23" s="104">
        <v>98.392570509937684</v>
      </c>
    </row>
    <row r="24" spans="1:10" ht="39.950000000000003" customHeight="1">
      <c r="A24" s="59">
        <v>36</v>
      </c>
      <c r="B24" s="59"/>
      <c r="C24" s="59" t="s">
        <v>238</v>
      </c>
      <c r="D24" s="58" t="s">
        <v>237</v>
      </c>
      <c r="E24" s="104">
        <v>33.931985988820379</v>
      </c>
      <c r="F24" s="104" t="s">
        <v>170</v>
      </c>
      <c r="G24" s="104" t="s">
        <v>170</v>
      </c>
      <c r="H24" s="104">
        <v>2.1659794570385871</v>
      </c>
      <c r="I24" s="104">
        <v>63.902034554141025</v>
      </c>
      <c r="J24" s="104">
        <v>36.097965445858968</v>
      </c>
    </row>
    <row r="25" spans="1:10" ht="46.5">
      <c r="A25" s="59">
        <v>23</v>
      </c>
      <c r="B25" s="59"/>
      <c r="C25" s="59" t="s">
        <v>236</v>
      </c>
      <c r="D25" s="58" t="s">
        <v>235</v>
      </c>
      <c r="E25" s="104">
        <v>2.1691097234632348</v>
      </c>
      <c r="F25" s="104">
        <v>94.818158483412546</v>
      </c>
      <c r="G25" s="104" t="s">
        <v>170</v>
      </c>
      <c r="H25" s="104" t="s">
        <v>170</v>
      </c>
      <c r="I25" s="104">
        <v>3.0127317931242255</v>
      </c>
      <c r="J25" s="104">
        <v>96.987268206875768</v>
      </c>
    </row>
    <row r="26" spans="1:10" ht="39.950000000000003" customHeight="1">
      <c r="A26" s="59">
        <v>17</v>
      </c>
      <c r="B26" s="59"/>
      <c r="C26" s="59" t="s">
        <v>234</v>
      </c>
      <c r="D26" s="58" t="s">
        <v>233</v>
      </c>
      <c r="E26" s="104">
        <v>1.3284509472265986</v>
      </c>
      <c r="F26" s="104">
        <v>97.765404664386708</v>
      </c>
      <c r="G26" s="104" t="s">
        <v>170</v>
      </c>
      <c r="H26" s="104">
        <v>4.0635311709422287E-3</v>
      </c>
      <c r="I26" s="104">
        <v>0.90208085721575859</v>
      </c>
      <c r="J26" s="104">
        <v>99.097919142784207</v>
      </c>
    </row>
    <row r="27" spans="1:10" ht="39.950000000000003" customHeight="1">
      <c r="A27" s="59">
        <v>24</v>
      </c>
      <c r="B27" s="59"/>
      <c r="C27" s="59" t="s">
        <v>232</v>
      </c>
      <c r="D27" s="58" t="s">
        <v>231</v>
      </c>
      <c r="E27" s="104">
        <v>5.8515174913344209E-2</v>
      </c>
      <c r="F27" s="104">
        <v>99.326237736147803</v>
      </c>
      <c r="G27" s="104">
        <v>8.3118744132444869E-2</v>
      </c>
      <c r="H27" s="104">
        <v>1.7038691067786837E-4</v>
      </c>
      <c r="I27" s="104">
        <v>0.53195795789575673</v>
      </c>
      <c r="J27" s="104">
        <v>99.468042042104244</v>
      </c>
    </row>
    <row r="28" spans="1:10" ht="39.950000000000003" customHeight="1">
      <c r="A28" s="59">
        <v>25</v>
      </c>
      <c r="B28" s="59"/>
      <c r="C28" s="59" t="s">
        <v>230</v>
      </c>
      <c r="D28" s="58" t="s">
        <v>229</v>
      </c>
      <c r="E28" s="104">
        <v>5.3140778478620447</v>
      </c>
      <c r="F28" s="104">
        <v>91.3824457428979</v>
      </c>
      <c r="G28" s="104" t="s">
        <v>170</v>
      </c>
      <c r="H28" s="104">
        <v>2.6310855951309105E-2</v>
      </c>
      <c r="I28" s="104">
        <v>3.277165553288595</v>
      </c>
      <c r="J28" s="104">
        <v>96.722834446711317</v>
      </c>
    </row>
    <row r="29" spans="1:10" ht="69.75">
      <c r="A29" s="59">
        <v>26</v>
      </c>
      <c r="B29" s="59"/>
      <c r="C29" s="59" t="s">
        <v>228</v>
      </c>
      <c r="D29" s="58" t="s">
        <v>227</v>
      </c>
      <c r="E29" s="104">
        <v>3.6953077449218652</v>
      </c>
      <c r="F29" s="104" t="s">
        <v>170</v>
      </c>
      <c r="G29" s="104" t="s">
        <v>170</v>
      </c>
      <c r="H29" s="104" t="s">
        <v>170</v>
      </c>
      <c r="I29" s="104">
        <v>96.304692255078109</v>
      </c>
      <c r="J29" s="104">
        <v>3.6953077449218652</v>
      </c>
    </row>
    <row r="30" spans="1:10" ht="46.5">
      <c r="A30" s="59">
        <v>28</v>
      </c>
      <c r="B30" s="59"/>
      <c r="C30" s="59" t="s">
        <v>226</v>
      </c>
      <c r="D30" s="58" t="s">
        <v>225</v>
      </c>
      <c r="E30" s="104">
        <v>0.14640946901780577</v>
      </c>
      <c r="F30" s="104">
        <v>99.719437668381801</v>
      </c>
      <c r="G30" s="104" t="s">
        <v>170</v>
      </c>
      <c r="H30" s="104">
        <v>1.1016830461624974E-3</v>
      </c>
      <c r="I30" s="104">
        <v>0.13305117955424994</v>
      </c>
      <c r="J30" s="104">
        <v>99.866948820445756</v>
      </c>
    </row>
    <row r="31" spans="1:10" ht="39.950000000000003" customHeight="1">
      <c r="A31" s="59">
        <v>29</v>
      </c>
      <c r="B31" s="59"/>
      <c r="C31" s="59" t="s">
        <v>224</v>
      </c>
      <c r="D31" s="58" t="s">
        <v>223</v>
      </c>
      <c r="E31" s="104">
        <v>0.4715182758790929</v>
      </c>
      <c r="F31" s="104">
        <v>95.504845472579376</v>
      </c>
      <c r="G31" s="104" t="s">
        <v>170</v>
      </c>
      <c r="H31" s="104">
        <v>9.5885567824685624E-4</v>
      </c>
      <c r="I31" s="104">
        <v>4.0226773958632647</v>
      </c>
      <c r="J31" s="104">
        <v>95.977322604136745</v>
      </c>
    </row>
    <row r="32" spans="1:10" ht="39.950000000000003" customHeight="1">
      <c r="A32" s="59">
        <v>5</v>
      </c>
      <c r="B32" s="59"/>
      <c r="C32" s="59" t="s">
        <v>222</v>
      </c>
      <c r="D32" s="58" t="s">
        <v>221</v>
      </c>
      <c r="E32" s="104">
        <v>0.90827777988461655</v>
      </c>
      <c r="F32" s="104">
        <v>95.918905635103798</v>
      </c>
      <c r="G32" s="104" t="s">
        <v>170</v>
      </c>
      <c r="H32" s="104">
        <v>1.3744550678741797E-2</v>
      </c>
      <c r="I32" s="104">
        <v>3.1590720343328225</v>
      </c>
      <c r="J32" s="104">
        <v>96.840927965667163</v>
      </c>
    </row>
    <row r="33" spans="1:10" ht="39.950000000000003" customHeight="1">
      <c r="A33" s="59">
        <v>30</v>
      </c>
      <c r="B33" s="59"/>
      <c r="C33" s="59" t="s">
        <v>220</v>
      </c>
      <c r="D33" s="58" t="s">
        <v>219</v>
      </c>
      <c r="E33" s="104">
        <v>1.8599659206417278</v>
      </c>
      <c r="F33" s="104">
        <v>98.020798514342445</v>
      </c>
      <c r="G33" s="104" t="s">
        <v>170</v>
      </c>
      <c r="H33" s="104" t="s">
        <v>170</v>
      </c>
      <c r="I33" s="104">
        <v>0.11923556501581836</v>
      </c>
      <c r="J33" s="104">
        <v>99.880764434984215</v>
      </c>
    </row>
    <row r="34" spans="1:10" ht="39.950000000000003" customHeight="1">
      <c r="A34" s="59">
        <v>31</v>
      </c>
      <c r="B34" s="59"/>
      <c r="C34" s="59" t="s">
        <v>218</v>
      </c>
      <c r="D34" s="58" t="s">
        <v>217</v>
      </c>
      <c r="E34" s="104">
        <v>0.56207196913177482</v>
      </c>
      <c r="F34" s="104">
        <v>97.934236453607454</v>
      </c>
      <c r="G34" s="104" t="s">
        <v>170</v>
      </c>
      <c r="H34" s="104">
        <v>3.9191137342042921E-3</v>
      </c>
      <c r="I34" s="104">
        <v>1.4997724635265173</v>
      </c>
      <c r="J34" s="104">
        <v>98.500227536473488</v>
      </c>
    </row>
    <row r="35" spans="1:10" ht="39.950000000000003" customHeight="1">
      <c r="A35" s="59">
        <v>32</v>
      </c>
      <c r="B35" s="59"/>
      <c r="C35" s="59" t="s">
        <v>216</v>
      </c>
      <c r="D35" s="58" t="s">
        <v>215</v>
      </c>
      <c r="E35" s="104">
        <v>7.0038020444404143</v>
      </c>
      <c r="F35" s="104">
        <v>77.630330320909621</v>
      </c>
      <c r="G35" s="104" t="s">
        <v>170</v>
      </c>
      <c r="H35" s="104">
        <v>3.0936528313163267E-2</v>
      </c>
      <c r="I35" s="104">
        <v>15.334931106336802</v>
      </c>
      <c r="J35" s="104">
        <v>84.665068893663161</v>
      </c>
    </row>
    <row r="36" spans="1:10" ht="39.950000000000003" customHeight="1">
      <c r="A36" s="59">
        <v>33</v>
      </c>
      <c r="B36" s="59"/>
      <c r="C36" s="59" t="s">
        <v>214</v>
      </c>
      <c r="D36" s="58" t="s">
        <v>213</v>
      </c>
      <c r="E36" s="104" t="s">
        <v>170</v>
      </c>
      <c r="F36" s="104">
        <v>90.476344403399708</v>
      </c>
      <c r="G36" s="104">
        <v>9.2285998470670076</v>
      </c>
      <c r="H36" s="104" t="s">
        <v>170</v>
      </c>
      <c r="I36" s="104">
        <v>0.29505574953327879</v>
      </c>
      <c r="J36" s="104">
        <v>99.704944250466724</v>
      </c>
    </row>
    <row r="37" spans="1:10" ht="39.950000000000003" customHeight="1">
      <c r="A37" s="59">
        <v>27</v>
      </c>
      <c r="B37" s="59"/>
      <c r="C37" s="59" t="s">
        <v>212</v>
      </c>
      <c r="D37" s="58" t="s">
        <v>211</v>
      </c>
      <c r="E37" s="104">
        <v>3.8386193872988383</v>
      </c>
      <c r="F37" s="104">
        <v>93.147711985593716</v>
      </c>
      <c r="G37" s="104" t="s">
        <v>170</v>
      </c>
      <c r="H37" s="104">
        <v>3.5394660645647308E-2</v>
      </c>
      <c r="I37" s="104">
        <v>2.9782739664617504</v>
      </c>
      <c r="J37" s="104">
        <v>97.021726033538229</v>
      </c>
    </row>
    <row r="38" spans="1:10" ht="39.950000000000003" customHeight="1">
      <c r="A38" s="59">
        <v>34</v>
      </c>
      <c r="B38" s="59"/>
      <c r="C38" s="59" t="s">
        <v>210</v>
      </c>
      <c r="D38" s="58" t="s">
        <v>209</v>
      </c>
      <c r="E38" s="104">
        <v>0.25082861033258624</v>
      </c>
      <c r="F38" s="104">
        <v>98.620183107938445</v>
      </c>
      <c r="G38" s="104" t="s">
        <v>170</v>
      </c>
      <c r="H38" s="104">
        <v>4.3141889118046426E-4</v>
      </c>
      <c r="I38" s="104">
        <v>1.1285568628377092</v>
      </c>
      <c r="J38" s="104">
        <v>98.871443137162274</v>
      </c>
    </row>
    <row r="39" spans="1:10" ht="60" customHeight="1">
      <c r="A39" s="59">
        <v>35</v>
      </c>
      <c r="B39" s="59"/>
      <c r="C39" s="59" t="s">
        <v>208</v>
      </c>
      <c r="D39" s="58" t="s">
        <v>207</v>
      </c>
      <c r="E39" s="104">
        <v>8.3792795022882213E-2</v>
      </c>
      <c r="F39" s="104">
        <v>99.284269530539532</v>
      </c>
      <c r="G39" s="104">
        <v>0.36557838678853843</v>
      </c>
      <c r="H39" s="104">
        <v>2.7330656418378166E-3</v>
      </c>
      <c r="I39" s="104">
        <v>0.26362622200720776</v>
      </c>
      <c r="J39" s="104">
        <v>99.736373777992796</v>
      </c>
    </row>
    <row r="40" spans="1:10" ht="39.950000000000003" customHeight="1">
      <c r="A40" s="59">
        <v>38</v>
      </c>
      <c r="B40" s="59"/>
      <c r="C40" s="59" t="s">
        <v>206</v>
      </c>
      <c r="D40" s="58" t="s">
        <v>205</v>
      </c>
      <c r="E40" s="104">
        <v>5.7655096479957271</v>
      </c>
      <c r="F40" s="104">
        <v>86.396457440744001</v>
      </c>
      <c r="G40" s="104" t="s">
        <v>170</v>
      </c>
      <c r="H40" s="104">
        <v>2.6597499191105056E-2</v>
      </c>
      <c r="I40" s="104">
        <v>7.8114354120691694</v>
      </c>
      <c r="J40" s="104">
        <v>92.188564587930827</v>
      </c>
    </row>
    <row r="41" spans="1:10" ht="39.950000000000003" customHeight="1">
      <c r="A41" s="59">
        <v>39</v>
      </c>
      <c r="B41" s="59"/>
      <c r="C41" s="59" t="s">
        <v>204</v>
      </c>
      <c r="D41" s="58" t="s">
        <v>203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04" t="s">
        <v>170</v>
      </c>
    </row>
    <row r="43" spans="1:10" ht="123.75" customHeight="1">
      <c r="D43" s="390" t="s">
        <v>202</v>
      </c>
      <c r="E43" s="390"/>
      <c r="F43" s="390"/>
    </row>
  </sheetData>
  <mergeCells count="3">
    <mergeCell ref="D1:J1"/>
    <mergeCell ref="D2:J2"/>
    <mergeCell ref="D43:F43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topLeftCell="D1" zoomScale="50" zoomScaleNormal="50" workbookViewId="0"/>
  </sheetViews>
  <sheetFormatPr defaultRowHeight="15"/>
  <cols>
    <col min="1" max="3" width="0" hidden="1" customWidth="1"/>
    <col min="4" max="4" width="63.7109375" style="54" customWidth="1"/>
    <col min="5" max="11" width="16.7109375" style="54" customWidth="1"/>
  </cols>
  <sheetData>
    <row r="1" spans="1:11" ht="75.599999999999994" customHeight="1">
      <c r="D1" s="418" t="s">
        <v>437</v>
      </c>
      <c r="E1" s="418"/>
      <c r="F1" s="418"/>
      <c r="G1" s="418"/>
      <c r="H1" s="418"/>
      <c r="I1" s="418"/>
      <c r="J1" s="418"/>
      <c r="K1" s="418"/>
    </row>
    <row r="2" spans="1:11" ht="28.9" customHeight="1">
      <c r="D2" s="423" t="s">
        <v>339</v>
      </c>
      <c r="E2" s="423"/>
      <c r="F2" s="423"/>
      <c r="G2" s="423"/>
      <c r="H2" s="129"/>
      <c r="I2" s="129"/>
      <c r="J2" s="129"/>
      <c r="K2" s="129"/>
    </row>
    <row r="3" spans="1:11" ht="24.6" customHeight="1">
      <c r="D3" s="128"/>
      <c r="E3" s="128"/>
      <c r="F3" s="128"/>
      <c r="G3" s="128"/>
      <c r="H3" s="128"/>
      <c r="I3" s="128"/>
      <c r="J3" s="128"/>
      <c r="K3" s="128"/>
    </row>
    <row r="4" spans="1:11" ht="32.450000000000003" customHeight="1">
      <c r="D4" s="419"/>
      <c r="E4" s="406" t="s">
        <v>338</v>
      </c>
      <c r="F4" s="421"/>
      <c r="G4" s="421"/>
      <c r="H4" s="421"/>
      <c r="I4" s="421"/>
      <c r="J4" s="422"/>
      <c r="K4" s="416" t="s">
        <v>337</v>
      </c>
    </row>
    <row r="5" spans="1:11" ht="144" customHeight="1">
      <c r="D5" s="420"/>
      <c r="E5" s="127" t="s">
        <v>336</v>
      </c>
      <c r="F5" s="127" t="s">
        <v>335</v>
      </c>
      <c r="G5" s="127" t="s">
        <v>334</v>
      </c>
      <c r="H5" s="127" t="s">
        <v>333</v>
      </c>
      <c r="I5" s="127" t="s">
        <v>332</v>
      </c>
      <c r="J5" s="127" t="s">
        <v>331</v>
      </c>
      <c r="K5" s="417"/>
    </row>
    <row r="6" spans="1:11" s="72" customFormat="1" ht="39.950000000000003" customHeight="1">
      <c r="A6" s="83">
        <v>1</v>
      </c>
      <c r="B6" s="83"/>
      <c r="C6" s="83" t="s">
        <v>276</v>
      </c>
      <c r="D6" s="63" t="s">
        <v>275</v>
      </c>
      <c r="E6" s="107">
        <v>4.2223760351357624</v>
      </c>
      <c r="F6" s="107">
        <v>0.8659991269619759</v>
      </c>
      <c r="G6" s="107">
        <v>1.2405164894301108</v>
      </c>
      <c r="H6" s="107">
        <v>2.3718289568317053E-2</v>
      </c>
      <c r="I6" s="107">
        <v>91.50223332947796</v>
      </c>
      <c r="J6" s="107">
        <v>9.7776947898679453E-3</v>
      </c>
      <c r="K6" s="126">
        <v>2.1379977607989389</v>
      </c>
    </row>
    <row r="7" spans="1:11" ht="39.950000000000003" customHeight="1">
      <c r="A7" s="59">
        <v>3</v>
      </c>
      <c r="B7" s="59"/>
      <c r="C7" s="59" t="s">
        <v>274</v>
      </c>
      <c r="D7" s="58" t="s">
        <v>273</v>
      </c>
      <c r="E7" s="104">
        <v>4.478101883905933</v>
      </c>
      <c r="F7" s="104">
        <v>1.1424641451581802E-2</v>
      </c>
      <c r="G7" s="104">
        <v>0.14940343749146973</v>
      </c>
      <c r="H7" s="104" t="s">
        <v>170</v>
      </c>
      <c r="I7" s="104">
        <v>95.043580646587614</v>
      </c>
      <c r="J7" s="104">
        <v>4.5349721792538452E-4</v>
      </c>
      <c r="K7" s="125">
        <v>0.32290746136356324</v>
      </c>
    </row>
    <row r="8" spans="1:11" ht="39.950000000000003" customHeight="1">
      <c r="A8" s="59">
        <v>4</v>
      </c>
      <c r="B8" s="59"/>
      <c r="C8" s="59" t="s">
        <v>272</v>
      </c>
      <c r="D8" s="58" t="s">
        <v>271</v>
      </c>
      <c r="E8" s="104">
        <v>7.2555927580449167</v>
      </c>
      <c r="F8" s="104">
        <v>0.15097605538994133</v>
      </c>
      <c r="G8" s="104">
        <v>37.867204888581924</v>
      </c>
      <c r="H8" s="104" t="s">
        <v>170</v>
      </c>
      <c r="I8" s="104">
        <v>51.371985068494354</v>
      </c>
      <c r="J8" s="104">
        <v>0.20692549108742975</v>
      </c>
      <c r="K8" s="125">
        <v>3.218229025518188</v>
      </c>
    </row>
    <row r="9" spans="1:11" ht="39.950000000000003" customHeight="1">
      <c r="A9" s="59">
        <v>6</v>
      </c>
      <c r="B9" s="59"/>
      <c r="C9" s="59" t="s">
        <v>270</v>
      </c>
      <c r="D9" s="58" t="s">
        <v>269</v>
      </c>
      <c r="E9" s="104">
        <v>1.3040912277644208</v>
      </c>
      <c r="F9" s="104">
        <v>1.0615248725576017E-2</v>
      </c>
      <c r="G9" s="104">
        <v>2.3762313490475979E-2</v>
      </c>
      <c r="H9" s="104" t="s">
        <v>170</v>
      </c>
      <c r="I9" s="104">
        <v>98.543730467744297</v>
      </c>
      <c r="J9" s="104" t="s">
        <v>170</v>
      </c>
      <c r="K9" s="125">
        <v>0.12104552278119517</v>
      </c>
    </row>
    <row r="10" spans="1:11" ht="39.950000000000003" customHeight="1">
      <c r="A10" s="59">
        <v>7</v>
      </c>
      <c r="B10" s="59"/>
      <c r="C10" s="59" t="s">
        <v>268</v>
      </c>
      <c r="D10" s="58" t="s">
        <v>267</v>
      </c>
      <c r="E10" s="104">
        <v>4.5352994861354876</v>
      </c>
      <c r="F10" s="104">
        <v>0.17591288363192453</v>
      </c>
      <c r="G10" s="104">
        <v>0.98867328959485579</v>
      </c>
      <c r="H10" s="104">
        <v>3.4409611887799216E-2</v>
      </c>
      <c r="I10" s="104">
        <v>89.39860119375065</v>
      </c>
      <c r="J10" s="104">
        <v>3.3003264608728686E-3</v>
      </c>
      <c r="K10" s="125">
        <v>4.8638074979262198</v>
      </c>
    </row>
    <row r="11" spans="1:11" ht="46.5">
      <c r="A11" s="59">
        <v>8</v>
      </c>
      <c r="B11" s="59"/>
      <c r="C11" s="59" t="s">
        <v>266</v>
      </c>
      <c r="D11" s="58" t="s">
        <v>265</v>
      </c>
      <c r="E11" s="104">
        <v>7.7839567888023966</v>
      </c>
      <c r="F11" s="104" t="s">
        <v>201</v>
      </c>
      <c r="G11" s="104">
        <v>3.6334075453497178E-2</v>
      </c>
      <c r="H11" s="104" t="s">
        <v>170</v>
      </c>
      <c r="I11" s="104">
        <v>87.414834524239225</v>
      </c>
      <c r="J11" s="104" t="s">
        <v>170</v>
      </c>
      <c r="K11" s="125">
        <v>4.767988960829471</v>
      </c>
    </row>
    <row r="12" spans="1:11" ht="39.950000000000003" customHeight="1">
      <c r="A12" s="59">
        <v>9</v>
      </c>
      <c r="B12" s="59"/>
      <c r="C12" s="59" t="s">
        <v>264</v>
      </c>
      <c r="D12" s="58" t="s">
        <v>263</v>
      </c>
      <c r="E12" s="104">
        <v>63.804480448874905</v>
      </c>
      <c r="F12" s="104">
        <v>33.99264602129832</v>
      </c>
      <c r="G12" s="104" t="s">
        <v>170</v>
      </c>
      <c r="H12" s="104" t="s">
        <v>170</v>
      </c>
      <c r="I12" s="104" t="s">
        <v>170</v>
      </c>
      <c r="J12" s="104" t="s">
        <v>170</v>
      </c>
      <c r="K12" s="125">
        <v>2.2028735298267748</v>
      </c>
    </row>
    <row r="13" spans="1:11" ht="46.5">
      <c r="A13" s="59">
        <v>10</v>
      </c>
      <c r="B13" s="59"/>
      <c r="C13" s="59" t="s">
        <v>262</v>
      </c>
      <c r="D13" s="58" t="s">
        <v>261</v>
      </c>
      <c r="E13" s="104">
        <v>3.6580811909839381</v>
      </c>
      <c r="F13" s="104">
        <v>2.0929979737809576</v>
      </c>
      <c r="G13" s="104">
        <v>0.87795188093525833</v>
      </c>
      <c r="H13" s="104">
        <v>7.828434829784129E-3</v>
      </c>
      <c r="I13" s="104">
        <v>91.732077042077208</v>
      </c>
      <c r="J13" s="104">
        <v>1.2054805536890344E-3</v>
      </c>
      <c r="K13" s="125">
        <v>1.63319126678765</v>
      </c>
    </row>
    <row r="14" spans="1:11" ht="46.5">
      <c r="A14" s="59">
        <v>11</v>
      </c>
      <c r="B14" s="59"/>
      <c r="C14" s="59" t="s">
        <v>260</v>
      </c>
      <c r="D14" s="58" t="s">
        <v>259</v>
      </c>
      <c r="E14" s="104">
        <v>3.9176990871357216</v>
      </c>
      <c r="F14" s="104">
        <v>3.9339930150397405E-2</v>
      </c>
      <c r="G14" s="104">
        <v>1.3094063268958169</v>
      </c>
      <c r="H14" s="104" t="s">
        <v>170</v>
      </c>
      <c r="I14" s="104">
        <v>94.269025283486059</v>
      </c>
      <c r="J14" s="104">
        <v>1.1320843208747454E-2</v>
      </c>
      <c r="K14" s="125">
        <v>0.48683668955902892</v>
      </c>
    </row>
    <row r="15" spans="1:11" ht="39.950000000000003" customHeight="1">
      <c r="A15" s="59">
        <v>12</v>
      </c>
      <c r="B15" s="59"/>
      <c r="C15" s="59" t="s">
        <v>258</v>
      </c>
      <c r="D15" s="58" t="s">
        <v>257</v>
      </c>
      <c r="E15" s="104">
        <v>2.8656096793967336</v>
      </c>
      <c r="F15" s="104">
        <v>0.23688303197104504</v>
      </c>
      <c r="G15" s="104">
        <v>0.23919617488582703</v>
      </c>
      <c r="H15" s="104" t="s">
        <v>170</v>
      </c>
      <c r="I15" s="104">
        <v>94.457257375145062</v>
      </c>
      <c r="J15" s="104">
        <v>1.4397508566517598E-3</v>
      </c>
      <c r="K15" s="125">
        <v>2.206720620691077</v>
      </c>
    </row>
    <row r="16" spans="1:11" ht="39.950000000000003" customHeight="1">
      <c r="A16" s="59">
        <v>13</v>
      </c>
      <c r="B16" s="59"/>
      <c r="C16" s="59" t="s">
        <v>256</v>
      </c>
      <c r="D16" s="58" t="s">
        <v>255</v>
      </c>
      <c r="E16" s="104">
        <v>8.9710328193817084</v>
      </c>
      <c r="F16" s="104">
        <v>9.7929965563422816E-2</v>
      </c>
      <c r="G16" s="104">
        <v>1.1767668798563471</v>
      </c>
      <c r="H16" s="104" t="s">
        <v>201</v>
      </c>
      <c r="I16" s="104">
        <v>87.212774406296617</v>
      </c>
      <c r="J16" s="104">
        <v>2.0059340885348899E-3</v>
      </c>
      <c r="K16" s="125">
        <v>2.5394182727936574</v>
      </c>
    </row>
    <row r="17" spans="1:11" ht="39.950000000000003" customHeight="1">
      <c r="A17" s="59">
        <v>14</v>
      </c>
      <c r="B17" s="59"/>
      <c r="C17" s="59" t="s">
        <v>254</v>
      </c>
      <c r="D17" s="58" t="s">
        <v>253</v>
      </c>
      <c r="E17" s="104">
        <v>2.9303472892905265</v>
      </c>
      <c r="F17" s="104">
        <v>7.9753488581351825E-2</v>
      </c>
      <c r="G17" s="104">
        <v>0.22659562924074669</v>
      </c>
      <c r="H17" s="104" t="s">
        <v>201</v>
      </c>
      <c r="I17" s="104">
        <v>92.658925508085375</v>
      </c>
      <c r="J17" s="104">
        <v>4.8370767645248089E-4</v>
      </c>
      <c r="K17" s="125">
        <v>4.1015654412194937</v>
      </c>
    </row>
    <row r="18" spans="1:11" ht="60" customHeight="1">
      <c r="A18" s="59">
        <v>15</v>
      </c>
      <c r="B18" s="59"/>
      <c r="C18" s="59" t="s">
        <v>252</v>
      </c>
      <c r="D18" s="58" t="s">
        <v>251</v>
      </c>
      <c r="E18" s="104">
        <v>64.333221261890742</v>
      </c>
      <c r="F18" s="104">
        <v>7.269054883829102</v>
      </c>
      <c r="G18" s="104">
        <v>3.1370338818092893</v>
      </c>
      <c r="H18" s="104" t="s">
        <v>170</v>
      </c>
      <c r="I18" s="104" t="s">
        <v>201</v>
      </c>
      <c r="J18" s="104">
        <v>0.32104676412668959</v>
      </c>
      <c r="K18" s="125">
        <v>0.42140547700723746</v>
      </c>
    </row>
    <row r="19" spans="1:11" ht="39.950000000000003" customHeight="1">
      <c r="A19" s="59">
        <v>16</v>
      </c>
      <c r="B19" s="59"/>
      <c r="C19" s="59" t="s">
        <v>250</v>
      </c>
      <c r="D19" s="58" t="s">
        <v>249</v>
      </c>
      <c r="E19" s="104">
        <v>4.7879516613249811</v>
      </c>
      <c r="F19" s="104">
        <v>2.7584973036995902E-2</v>
      </c>
      <c r="G19" s="104">
        <v>3.9698827462454087</v>
      </c>
      <c r="H19" s="104" t="s">
        <v>170</v>
      </c>
      <c r="I19" s="104">
        <v>90.337633667182061</v>
      </c>
      <c r="J19" s="104">
        <v>7.4392137354510114E-4</v>
      </c>
      <c r="K19" s="125">
        <v>0.90345911231939091</v>
      </c>
    </row>
    <row r="20" spans="1:11" ht="39.950000000000003" customHeight="1">
      <c r="A20" s="59">
        <v>18</v>
      </c>
      <c r="B20" s="59"/>
      <c r="C20" s="59" t="s">
        <v>248</v>
      </c>
      <c r="D20" s="58" t="s">
        <v>247</v>
      </c>
      <c r="E20" s="104">
        <v>5.5474922946198104</v>
      </c>
      <c r="F20" s="104">
        <v>0.29582837918751842</v>
      </c>
      <c r="G20" s="104">
        <v>12.303159795607291</v>
      </c>
      <c r="H20" s="104">
        <v>0.59290146398459376</v>
      </c>
      <c r="I20" s="104">
        <v>72.299327608022125</v>
      </c>
      <c r="J20" s="104">
        <v>7.8346187762837402E-2</v>
      </c>
      <c r="K20" s="125">
        <v>8.8944554889760745</v>
      </c>
    </row>
    <row r="21" spans="1:11" ht="46.5">
      <c r="A21" s="59">
        <v>19</v>
      </c>
      <c r="B21" s="59"/>
      <c r="C21" s="59" t="s">
        <v>246</v>
      </c>
      <c r="D21" s="58" t="s">
        <v>245</v>
      </c>
      <c r="E21" s="104">
        <v>5.4054083306307268</v>
      </c>
      <c r="F21" s="104">
        <v>4.1730920550735393E-2</v>
      </c>
      <c r="G21" s="104">
        <v>1.3525564943849693</v>
      </c>
      <c r="H21" s="104">
        <v>4.3247860382067361E-3</v>
      </c>
      <c r="I21" s="104">
        <v>91.628708895992304</v>
      </c>
      <c r="J21" s="104">
        <v>1.3491607844435293E-3</v>
      </c>
      <c r="K21" s="125">
        <v>1.5659214116185853</v>
      </c>
    </row>
    <row r="22" spans="1:11" ht="39.950000000000003" customHeight="1">
      <c r="A22" s="59">
        <v>20</v>
      </c>
      <c r="B22" s="59"/>
      <c r="C22" s="59" t="s">
        <v>244</v>
      </c>
      <c r="D22" s="58" t="s">
        <v>243</v>
      </c>
      <c r="E22" s="104">
        <v>16.649334679499987</v>
      </c>
      <c r="F22" s="104">
        <v>0.42613496011452939</v>
      </c>
      <c r="G22" s="104">
        <v>3.353379279481544</v>
      </c>
      <c r="H22" s="104" t="s">
        <v>170</v>
      </c>
      <c r="I22" s="104">
        <v>61.88932063230493</v>
      </c>
      <c r="J22" s="104">
        <v>1.8869571327254083E-2</v>
      </c>
      <c r="K22" s="125">
        <v>17.679629570416029</v>
      </c>
    </row>
    <row r="23" spans="1:11" ht="39.950000000000003" customHeight="1">
      <c r="A23" s="59">
        <v>21</v>
      </c>
      <c r="B23" s="59"/>
      <c r="C23" s="59" t="s">
        <v>242</v>
      </c>
      <c r="D23" s="58" t="s">
        <v>241</v>
      </c>
      <c r="E23" s="104">
        <v>9.2753806926760625</v>
      </c>
      <c r="F23" s="104">
        <v>2.0022622210756538E-2</v>
      </c>
      <c r="G23" s="104">
        <v>1.6688034288969094</v>
      </c>
      <c r="H23" s="104" t="s">
        <v>170</v>
      </c>
      <c r="I23" s="104">
        <v>88.452783106392502</v>
      </c>
      <c r="J23" s="104">
        <v>8.5484711265102105E-3</v>
      </c>
      <c r="K23" s="125">
        <v>0.59764632094983416</v>
      </c>
    </row>
    <row r="24" spans="1:11" ht="39.950000000000003" customHeight="1">
      <c r="A24" s="59">
        <v>22</v>
      </c>
      <c r="B24" s="59"/>
      <c r="C24" s="59" t="s">
        <v>240</v>
      </c>
      <c r="D24" s="58" t="s">
        <v>239</v>
      </c>
      <c r="E24" s="104">
        <v>2.9565158879171545</v>
      </c>
      <c r="F24" s="104">
        <v>3.1719976816216526</v>
      </c>
      <c r="G24" s="104">
        <v>0.91153587965789162</v>
      </c>
      <c r="H24" s="104">
        <v>8.1635108440511639E-2</v>
      </c>
      <c r="I24" s="104">
        <v>91.304835899697522</v>
      </c>
      <c r="J24" s="104">
        <v>6.5194682328656661E-2</v>
      </c>
      <c r="K24" s="125">
        <v>1.5089282984571708</v>
      </c>
    </row>
    <row r="25" spans="1:11" ht="39.950000000000003" customHeight="1">
      <c r="A25" s="59">
        <v>36</v>
      </c>
      <c r="B25" s="59"/>
      <c r="C25" s="59" t="s">
        <v>238</v>
      </c>
      <c r="D25" s="58" t="s">
        <v>237</v>
      </c>
      <c r="E25" s="104">
        <v>62.316458470304624</v>
      </c>
      <c r="F25" s="104">
        <v>5.6907005624954339</v>
      </c>
      <c r="G25" s="104">
        <v>10.986375922273355</v>
      </c>
      <c r="H25" s="104" t="s">
        <v>170</v>
      </c>
      <c r="I25" s="104" t="s">
        <v>170</v>
      </c>
      <c r="J25" s="104">
        <v>0.70129300898531666</v>
      </c>
      <c r="K25" s="125">
        <v>20.689970048944406</v>
      </c>
    </row>
    <row r="26" spans="1:11" ht="46.5">
      <c r="A26" s="59">
        <v>23</v>
      </c>
      <c r="B26" s="59"/>
      <c r="C26" s="59" t="s">
        <v>236</v>
      </c>
      <c r="D26" s="58" t="s">
        <v>235</v>
      </c>
      <c r="E26" s="104">
        <v>46.846767827383566</v>
      </c>
      <c r="F26" s="104">
        <v>2.1284682630178637</v>
      </c>
      <c r="G26" s="104">
        <v>1.109347133292401</v>
      </c>
      <c r="H26" s="104" t="s">
        <v>170</v>
      </c>
      <c r="I26" s="104">
        <v>48.492822267052603</v>
      </c>
      <c r="J26" s="104" t="s">
        <v>170</v>
      </c>
      <c r="K26" s="125">
        <v>1.540800514574745</v>
      </c>
    </row>
    <row r="27" spans="1:11" ht="39.950000000000003" customHeight="1">
      <c r="A27" s="59">
        <v>17</v>
      </c>
      <c r="B27" s="59"/>
      <c r="C27" s="59" t="s">
        <v>234</v>
      </c>
      <c r="D27" s="58" t="s">
        <v>233</v>
      </c>
      <c r="E27" s="104">
        <v>3.3579297415430305</v>
      </c>
      <c r="F27" s="104">
        <v>1.5766692300432652</v>
      </c>
      <c r="G27" s="104">
        <v>1.2629290476967394</v>
      </c>
      <c r="H27" s="104" t="s">
        <v>170</v>
      </c>
      <c r="I27" s="104">
        <v>92.943416291169555</v>
      </c>
      <c r="J27" s="104">
        <v>3.8631095583303542E-3</v>
      </c>
      <c r="K27" s="125">
        <v>0.85758839671678766</v>
      </c>
    </row>
    <row r="28" spans="1:11" ht="39.950000000000003" customHeight="1">
      <c r="A28" s="59">
        <v>24</v>
      </c>
      <c r="B28" s="59"/>
      <c r="C28" s="59" t="s">
        <v>232</v>
      </c>
      <c r="D28" s="58" t="s">
        <v>231</v>
      </c>
      <c r="E28" s="104">
        <v>2.6357295108059953</v>
      </c>
      <c r="F28" s="104">
        <v>3.239915129837647E-3</v>
      </c>
      <c r="G28" s="104">
        <v>5.6974005146000137E-2</v>
      </c>
      <c r="H28" s="104" t="s">
        <v>170</v>
      </c>
      <c r="I28" s="104">
        <v>96.791117792189098</v>
      </c>
      <c r="J28" s="104">
        <v>1.6589926869650602E-4</v>
      </c>
      <c r="K28" s="125">
        <v>0.5179472756510034</v>
      </c>
    </row>
    <row r="29" spans="1:11" ht="39.950000000000003" customHeight="1">
      <c r="A29" s="59">
        <v>25</v>
      </c>
      <c r="B29" s="59"/>
      <c r="C29" s="59" t="s">
        <v>230</v>
      </c>
      <c r="D29" s="58" t="s">
        <v>229</v>
      </c>
      <c r="E29" s="104">
        <v>5.7345422012647802</v>
      </c>
      <c r="F29" s="104">
        <v>0.54979968656388223</v>
      </c>
      <c r="G29" s="104">
        <v>4.944541746586709</v>
      </c>
      <c r="H29" s="104">
        <v>3.5895055492152564E-2</v>
      </c>
      <c r="I29" s="104">
        <v>85.645056183173679</v>
      </c>
      <c r="J29" s="104">
        <v>2.465894535715453E-2</v>
      </c>
      <c r="K29" s="125">
        <v>3.0714107687884531</v>
      </c>
    </row>
    <row r="30" spans="1:11" ht="50.45" customHeight="1">
      <c r="A30" s="59">
        <v>26</v>
      </c>
      <c r="B30" s="59"/>
      <c r="C30" s="59" t="s">
        <v>228</v>
      </c>
      <c r="D30" s="58" t="s">
        <v>227</v>
      </c>
      <c r="E30" s="104">
        <v>88.35899292116207</v>
      </c>
      <c r="F30" s="104">
        <v>0.31753997013808055</v>
      </c>
      <c r="G30" s="104">
        <v>0.41966485548229476</v>
      </c>
      <c r="H30" s="104" t="s">
        <v>170</v>
      </c>
      <c r="I30" s="104" t="s">
        <v>170</v>
      </c>
      <c r="J30" s="104" t="s">
        <v>170</v>
      </c>
      <c r="K30" s="125">
        <v>10.937030836750727</v>
      </c>
    </row>
    <row r="31" spans="1:11" ht="46.5">
      <c r="A31" s="59">
        <v>28</v>
      </c>
      <c r="B31" s="59"/>
      <c r="C31" s="59" t="s">
        <v>226</v>
      </c>
      <c r="D31" s="58" t="s">
        <v>225</v>
      </c>
      <c r="E31" s="104">
        <v>5.1277609486705735</v>
      </c>
      <c r="F31" s="104">
        <v>2.01460633133583E-2</v>
      </c>
      <c r="G31" s="104">
        <v>0.13888192396646382</v>
      </c>
      <c r="H31" s="104" t="s">
        <v>170</v>
      </c>
      <c r="I31" s="104">
        <v>94.592429390987263</v>
      </c>
      <c r="J31" s="104">
        <v>1.0450407482433699E-3</v>
      </c>
      <c r="K31" s="125">
        <v>0.12621044203264201</v>
      </c>
    </row>
    <row r="32" spans="1:11" ht="39.950000000000003" customHeight="1">
      <c r="A32" s="59">
        <v>29</v>
      </c>
      <c r="B32" s="59"/>
      <c r="C32" s="59" t="s">
        <v>224</v>
      </c>
      <c r="D32" s="58" t="s">
        <v>223</v>
      </c>
      <c r="E32" s="104">
        <v>3.438895658877235</v>
      </c>
      <c r="F32" s="104">
        <v>1.4449367534096602</v>
      </c>
      <c r="G32" s="104">
        <v>0.43899036335071873</v>
      </c>
      <c r="H32" s="104">
        <v>9.5111064821124577E-3</v>
      </c>
      <c r="I32" s="104">
        <v>90.842849072498737</v>
      </c>
      <c r="J32" s="104">
        <v>9.1204986752527173E-4</v>
      </c>
      <c r="K32" s="125">
        <v>3.8263134580399774</v>
      </c>
    </row>
    <row r="33" spans="1:11" ht="39.950000000000003" customHeight="1">
      <c r="A33" s="59">
        <v>5</v>
      </c>
      <c r="B33" s="59"/>
      <c r="C33" s="59" t="s">
        <v>222</v>
      </c>
      <c r="D33" s="58" t="s">
        <v>221</v>
      </c>
      <c r="E33" s="104">
        <v>3.402882325905757</v>
      </c>
      <c r="F33" s="104">
        <v>5.4379795209958851E-2</v>
      </c>
      <c r="G33" s="104">
        <v>0.8646283507118514</v>
      </c>
      <c r="H33" s="104">
        <v>1.2250369748698798E-2</v>
      </c>
      <c r="I33" s="104">
        <v>92.60299998968479</v>
      </c>
      <c r="J33" s="104">
        <v>1.3269403126884115E-2</v>
      </c>
      <c r="K33" s="125">
        <v>3.0498632738327873</v>
      </c>
    </row>
    <row r="34" spans="1:11" ht="39.950000000000003" customHeight="1">
      <c r="A34" s="59">
        <v>30</v>
      </c>
      <c r="B34" s="59"/>
      <c r="C34" s="59" t="s">
        <v>220</v>
      </c>
      <c r="D34" s="58" t="s">
        <v>219</v>
      </c>
      <c r="E34" s="104">
        <v>7.8282867871163333</v>
      </c>
      <c r="F34" s="104">
        <v>1.2000999002079092E-2</v>
      </c>
      <c r="G34" s="104">
        <v>1.7143558616951551</v>
      </c>
      <c r="H34" s="104" t="s">
        <v>170</v>
      </c>
      <c r="I34" s="104">
        <v>90.347101866858097</v>
      </c>
      <c r="J34" s="104" t="s">
        <v>170</v>
      </c>
      <c r="K34" s="125">
        <v>0.1099010404109315</v>
      </c>
    </row>
    <row r="35" spans="1:11" ht="39.950000000000003" customHeight="1">
      <c r="A35" s="59">
        <v>31</v>
      </c>
      <c r="B35" s="59"/>
      <c r="C35" s="59" t="s">
        <v>218</v>
      </c>
      <c r="D35" s="58" t="s">
        <v>217</v>
      </c>
      <c r="E35" s="104">
        <v>2.4380215267727992</v>
      </c>
      <c r="F35" s="104">
        <v>1.6893933895575965</v>
      </c>
      <c r="G35" s="104">
        <v>0.53148692953372978</v>
      </c>
      <c r="H35" s="104">
        <v>7.3901755789908532E-3</v>
      </c>
      <c r="I35" s="104">
        <v>93.89281218393576</v>
      </c>
      <c r="J35" s="104">
        <v>3.7573847828735688E-3</v>
      </c>
      <c r="K35" s="125">
        <v>1.4378817800171537</v>
      </c>
    </row>
    <row r="36" spans="1:11" ht="39.950000000000003" customHeight="1">
      <c r="A36" s="59">
        <v>32</v>
      </c>
      <c r="B36" s="59"/>
      <c r="C36" s="59" t="s">
        <v>216</v>
      </c>
      <c r="D36" s="58" t="s">
        <v>215</v>
      </c>
      <c r="E36" s="104">
        <v>6.1476465181604159</v>
      </c>
      <c r="F36" s="104">
        <v>0.2556022163998195</v>
      </c>
      <c r="G36" s="104">
        <v>3.5563654156274369</v>
      </c>
      <c r="H36" s="104">
        <v>2.9994573563415408</v>
      </c>
      <c r="I36" s="104">
        <v>72.664916010480326</v>
      </c>
      <c r="J36" s="104">
        <v>2.8957756874652376E-2</v>
      </c>
      <c r="K36" s="125">
        <v>14.354073675354794</v>
      </c>
    </row>
    <row r="37" spans="1:11" ht="39.950000000000003" customHeight="1">
      <c r="A37" s="59">
        <v>33</v>
      </c>
      <c r="B37" s="59"/>
      <c r="C37" s="59" t="s">
        <v>214</v>
      </c>
      <c r="D37" s="58" t="s">
        <v>213</v>
      </c>
      <c r="E37" s="104">
        <v>8.781755122955158E-2</v>
      </c>
      <c r="F37" s="104">
        <v>2.0326666469046299E-2</v>
      </c>
      <c r="G37" s="104" t="s">
        <v>170</v>
      </c>
      <c r="H37" s="104" t="s">
        <v>170</v>
      </c>
      <c r="I37" s="104">
        <v>99.597119118500245</v>
      </c>
      <c r="J37" s="104" t="s">
        <v>170</v>
      </c>
      <c r="K37" s="125">
        <v>0.29473666380117131</v>
      </c>
    </row>
    <row r="38" spans="1:11" ht="39.950000000000003" customHeight="1">
      <c r="A38" s="59">
        <v>27</v>
      </c>
      <c r="B38" s="59"/>
      <c r="C38" s="59" t="s">
        <v>212</v>
      </c>
      <c r="D38" s="58" t="s">
        <v>211</v>
      </c>
      <c r="E38" s="104">
        <v>6.0130074661015813</v>
      </c>
      <c r="F38" s="104">
        <v>2.9586293257337788</v>
      </c>
      <c r="G38" s="104">
        <v>3.4798706101151349</v>
      </c>
      <c r="H38" s="104">
        <v>1.4464013150820637E-2</v>
      </c>
      <c r="I38" s="104">
        <v>84.793318177425718</v>
      </c>
      <c r="J38" s="104">
        <v>3.2220122834284458E-2</v>
      </c>
      <c r="K38" s="125">
        <v>2.7111533571194162</v>
      </c>
    </row>
    <row r="39" spans="1:11" ht="39.950000000000003" customHeight="1">
      <c r="A39" s="59">
        <v>34</v>
      </c>
      <c r="B39" s="59"/>
      <c r="C39" s="59" t="s">
        <v>210</v>
      </c>
      <c r="D39" s="58" t="s">
        <v>209</v>
      </c>
      <c r="E39" s="104">
        <v>3.0172869017790798</v>
      </c>
      <c r="F39" s="104">
        <v>7.2455252274838903E-3</v>
      </c>
      <c r="G39" s="104">
        <v>0.2416056633948743</v>
      </c>
      <c r="H39" s="104">
        <v>1.6365644238404478E-3</v>
      </c>
      <c r="I39" s="104">
        <v>95.637387677812555</v>
      </c>
      <c r="J39" s="104">
        <v>4.1837050436420128E-4</v>
      </c>
      <c r="K39" s="125">
        <v>1.0944233401953387</v>
      </c>
    </row>
    <row r="40" spans="1:11" ht="60" customHeight="1">
      <c r="A40" s="59">
        <v>35</v>
      </c>
      <c r="B40" s="59"/>
      <c r="C40" s="59" t="s">
        <v>208</v>
      </c>
      <c r="D40" s="58" t="s">
        <v>207</v>
      </c>
      <c r="E40" s="104">
        <v>7.1283313149995706</v>
      </c>
      <c r="F40" s="104">
        <v>2.1400450735736688E-2</v>
      </c>
      <c r="G40" s="104">
        <v>7.7810041281420342E-2</v>
      </c>
      <c r="H40" s="104" t="s">
        <v>170</v>
      </c>
      <c r="I40" s="104">
        <v>92.534910406284382</v>
      </c>
      <c r="J40" s="104">
        <v>2.53792644532455E-3</v>
      </c>
      <c r="K40" s="125">
        <v>0.24480347280030545</v>
      </c>
    </row>
    <row r="41" spans="1:11" ht="39.950000000000003" customHeight="1">
      <c r="A41" s="59">
        <v>38</v>
      </c>
      <c r="B41" s="59"/>
      <c r="C41" s="59" t="s">
        <v>206</v>
      </c>
      <c r="D41" s="58" t="s">
        <v>205</v>
      </c>
      <c r="E41" s="104">
        <v>15.493825540247878</v>
      </c>
      <c r="F41" s="104">
        <v>0.24358886671551147</v>
      </c>
      <c r="G41" s="104">
        <v>4.8561358070712579</v>
      </c>
      <c r="H41" s="104">
        <v>2.0316949459253664E-3</v>
      </c>
      <c r="I41" s="104">
        <v>72.799888900358368</v>
      </c>
      <c r="J41" s="104">
        <v>2.2411740521512118E-2</v>
      </c>
      <c r="K41" s="125">
        <v>6.5821174501395561</v>
      </c>
    </row>
    <row r="42" spans="1:11" ht="39.950000000000003" customHeight="1">
      <c r="A42" s="59">
        <v>39</v>
      </c>
      <c r="B42" s="59"/>
      <c r="C42" s="59" t="s">
        <v>204</v>
      </c>
      <c r="D42" s="58" t="s">
        <v>203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104" t="s">
        <v>170</v>
      </c>
      <c r="K42" s="125" t="s">
        <v>170</v>
      </c>
    </row>
    <row r="44" spans="1:11" ht="99.75" customHeight="1">
      <c r="D44" s="390" t="s">
        <v>202</v>
      </c>
      <c r="E44" s="390"/>
      <c r="F44" s="390"/>
    </row>
  </sheetData>
  <mergeCells count="6">
    <mergeCell ref="D44:F44"/>
    <mergeCell ref="K4:K5"/>
    <mergeCell ref="D1:K1"/>
    <mergeCell ref="D4:D5"/>
    <mergeCell ref="E4:J4"/>
    <mergeCell ref="D2:G2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0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D3" sqref="D3:G3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45.6" customHeight="1">
      <c r="D1" s="424" t="s">
        <v>343</v>
      </c>
      <c r="E1" s="424"/>
      <c r="F1" s="424"/>
      <c r="G1" s="424"/>
    </row>
    <row r="2" spans="1:11" ht="54" customHeight="1">
      <c r="D2" s="426" t="s">
        <v>438</v>
      </c>
      <c r="E2" s="426"/>
      <c r="F2" s="426"/>
      <c r="G2" s="426"/>
      <c r="H2" s="138"/>
      <c r="I2" s="138"/>
      <c r="J2" s="138"/>
      <c r="K2" s="138"/>
    </row>
    <row r="3" spans="1:11" ht="20.25">
      <c r="D3" s="425" t="s">
        <v>342</v>
      </c>
      <c r="E3" s="425"/>
      <c r="F3" s="425"/>
      <c r="G3" s="425"/>
      <c r="H3" s="137"/>
      <c r="I3" s="137"/>
      <c r="J3" s="137"/>
      <c r="K3" s="137"/>
    </row>
    <row r="4" spans="1:11" ht="15" customHeight="1">
      <c r="D4" s="136"/>
      <c r="E4" s="136"/>
      <c r="F4" s="136"/>
      <c r="G4" s="136"/>
      <c r="H4" s="136"/>
      <c r="I4" s="136"/>
      <c r="J4" s="136"/>
      <c r="K4" s="136"/>
    </row>
    <row r="5" spans="1:11" ht="26.45" customHeight="1">
      <c r="D5" s="427"/>
      <c r="E5" s="393" t="s">
        <v>341</v>
      </c>
      <c r="F5" s="397" t="s">
        <v>2</v>
      </c>
      <c r="G5" s="397"/>
      <c r="H5" s="393" t="s">
        <v>288</v>
      </c>
      <c r="I5" s="397" t="s">
        <v>2</v>
      </c>
      <c r="J5" s="397"/>
      <c r="K5" s="406" t="s">
        <v>340</v>
      </c>
    </row>
    <row r="6" spans="1:11" ht="30.75" customHeight="1">
      <c r="D6" s="427"/>
      <c r="E6" s="393"/>
      <c r="F6" s="393" t="s">
        <v>286</v>
      </c>
      <c r="G6" s="393" t="s">
        <v>285</v>
      </c>
      <c r="H6" s="393"/>
      <c r="I6" s="393" t="s">
        <v>284</v>
      </c>
      <c r="J6" s="393" t="s">
        <v>6</v>
      </c>
      <c r="K6" s="406"/>
    </row>
    <row r="7" spans="1:11" ht="105.6" customHeight="1">
      <c r="D7" s="427"/>
      <c r="E7" s="393"/>
      <c r="F7" s="393"/>
      <c r="G7" s="393"/>
      <c r="H7" s="393"/>
      <c r="I7" s="393"/>
      <c r="J7" s="393"/>
      <c r="K7" s="406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5">
        <v>25082.519999999997</v>
      </c>
      <c r="F8" s="135">
        <v>8996.2000000000007</v>
      </c>
      <c r="G8" s="135">
        <v>16086.32</v>
      </c>
      <c r="H8" s="134">
        <v>17391.329999999991</v>
      </c>
      <c r="I8" s="134">
        <v>16206.009999999998</v>
      </c>
      <c r="J8" s="134">
        <v>1185.32</v>
      </c>
      <c r="K8" s="134">
        <v>2167.7007320000002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1" t="s">
        <v>170</v>
      </c>
      <c r="F9" s="131" t="s">
        <v>170</v>
      </c>
      <c r="G9" s="131" t="s">
        <v>170</v>
      </c>
      <c r="H9" s="130">
        <v>0.6100000000000001</v>
      </c>
      <c r="I9" s="130">
        <v>0.6100000000000001</v>
      </c>
      <c r="J9" s="130" t="s">
        <v>170</v>
      </c>
      <c r="K9" s="130">
        <v>1.7131260000000006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1" t="s">
        <v>201</v>
      </c>
      <c r="F10" s="131" t="s">
        <v>201</v>
      </c>
      <c r="G10" s="131" t="s">
        <v>201</v>
      </c>
      <c r="H10" s="130" t="s">
        <v>201</v>
      </c>
      <c r="I10" s="130" t="s">
        <v>201</v>
      </c>
      <c r="J10" s="130" t="s">
        <v>201</v>
      </c>
      <c r="K10" s="130">
        <v>43.315916999999978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1" t="s">
        <v>170</v>
      </c>
      <c r="F11" s="131" t="s">
        <v>170</v>
      </c>
      <c r="G11" s="131" t="s">
        <v>170</v>
      </c>
      <c r="H11" s="130" t="s">
        <v>170</v>
      </c>
      <c r="I11" s="130" t="s">
        <v>170</v>
      </c>
      <c r="J11" s="130" t="s">
        <v>170</v>
      </c>
      <c r="K11" s="130">
        <v>2.9995999999999998E-2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1">
        <v>6873.9</v>
      </c>
      <c r="F12" s="131">
        <v>1688.2</v>
      </c>
      <c r="G12" s="131">
        <v>5185.7000000000007</v>
      </c>
      <c r="H12" s="130">
        <v>458.79999999999995</v>
      </c>
      <c r="I12" s="130">
        <v>195.2</v>
      </c>
      <c r="J12" s="130">
        <v>263.59999999999997</v>
      </c>
      <c r="K12" s="130">
        <v>69.147859999999994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131" t="s">
        <v>170</v>
      </c>
      <c r="F13" s="131" t="s">
        <v>170</v>
      </c>
      <c r="G13" s="131" t="s">
        <v>170</v>
      </c>
      <c r="H13" s="130" t="s">
        <v>170</v>
      </c>
      <c r="I13" s="130" t="s">
        <v>170</v>
      </c>
      <c r="J13" s="130" t="s">
        <v>170</v>
      </c>
      <c r="K13" s="130">
        <v>1.1375E-2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1" t="s">
        <v>170</v>
      </c>
      <c r="F14" s="131" t="s">
        <v>170</v>
      </c>
      <c r="G14" s="131" t="s">
        <v>170</v>
      </c>
      <c r="H14" s="130" t="s">
        <v>170</v>
      </c>
      <c r="I14" s="130" t="s">
        <v>170</v>
      </c>
      <c r="J14" s="130" t="s">
        <v>170</v>
      </c>
      <c r="K14" s="130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1">
        <v>659</v>
      </c>
      <c r="F15" s="131" t="s">
        <v>170</v>
      </c>
      <c r="G15" s="131">
        <v>659</v>
      </c>
      <c r="H15" s="130">
        <v>617.20000000000005</v>
      </c>
      <c r="I15" s="130">
        <v>547.20000000000005</v>
      </c>
      <c r="J15" s="130">
        <v>70</v>
      </c>
      <c r="K15" s="130">
        <v>81.398486000000048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1" t="s">
        <v>170</v>
      </c>
      <c r="F16" s="131" t="s">
        <v>170</v>
      </c>
      <c r="G16" s="131" t="s">
        <v>170</v>
      </c>
      <c r="H16" s="130">
        <v>1</v>
      </c>
      <c r="I16" s="130" t="s">
        <v>170</v>
      </c>
      <c r="J16" s="130">
        <v>1</v>
      </c>
      <c r="K16" s="130">
        <v>3.2385730000000006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1">
        <v>31.5</v>
      </c>
      <c r="F17" s="131">
        <v>10</v>
      </c>
      <c r="G17" s="131">
        <v>21.5</v>
      </c>
      <c r="H17" s="130">
        <v>3</v>
      </c>
      <c r="I17" s="130">
        <v>1</v>
      </c>
      <c r="J17" s="130">
        <v>2</v>
      </c>
      <c r="K17" s="130">
        <v>8.4231560000000147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1">
        <v>932.7</v>
      </c>
      <c r="F18" s="131" t="s">
        <v>170</v>
      </c>
      <c r="G18" s="131">
        <v>932.7</v>
      </c>
      <c r="H18" s="130">
        <v>638.00000000000011</v>
      </c>
      <c r="I18" s="130">
        <v>630.80000000000007</v>
      </c>
      <c r="J18" s="130">
        <v>7.2</v>
      </c>
      <c r="K18" s="130">
        <v>67.023945000000026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1" t="s">
        <v>201</v>
      </c>
      <c r="F19" s="131" t="s">
        <v>201</v>
      </c>
      <c r="G19" s="131" t="s">
        <v>201</v>
      </c>
      <c r="H19" s="130">
        <v>1002.3</v>
      </c>
      <c r="I19" s="130">
        <v>1002.3</v>
      </c>
      <c r="J19" s="130" t="s">
        <v>170</v>
      </c>
      <c r="K19" s="130">
        <v>15.552729999999993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1" t="s">
        <v>170</v>
      </c>
      <c r="F20" s="131" t="s">
        <v>170</v>
      </c>
      <c r="G20" s="131" t="s">
        <v>170</v>
      </c>
      <c r="H20" s="130" t="s">
        <v>170</v>
      </c>
      <c r="I20" s="130" t="s">
        <v>170</v>
      </c>
      <c r="J20" s="130" t="s">
        <v>170</v>
      </c>
      <c r="K20" s="130">
        <v>2.4819020000000012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1" t="s">
        <v>201</v>
      </c>
      <c r="F21" s="131" t="s">
        <v>170</v>
      </c>
      <c r="G21" s="131" t="s">
        <v>201</v>
      </c>
      <c r="H21" s="130">
        <v>105.70000000000002</v>
      </c>
      <c r="I21" s="130">
        <v>105.50000000000001</v>
      </c>
      <c r="J21" s="130">
        <v>0.2</v>
      </c>
      <c r="K21" s="130">
        <v>172.36662000000027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1">
        <v>215.8</v>
      </c>
      <c r="F22" s="131" t="s">
        <v>201</v>
      </c>
      <c r="G22" s="131" t="s">
        <v>201</v>
      </c>
      <c r="H22" s="130">
        <v>308.20000000000005</v>
      </c>
      <c r="I22" s="130">
        <v>174.80000000000004</v>
      </c>
      <c r="J22" s="130">
        <v>133.4</v>
      </c>
      <c r="K22" s="130">
        <v>122.56647699999998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1">
        <v>2283.8199999999997</v>
      </c>
      <c r="F23" s="131">
        <v>192.6</v>
      </c>
      <c r="G23" s="131">
        <v>2091.2199999999998</v>
      </c>
      <c r="H23" s="130">
        <v>2445</v>
      </c>
      <c r="I23" s="130">
        <v>2414</v>
      </c>
      <c r="J23" s="130">
        <v>31</v>
      </c>
      <c r="K23" s="130">
        <v>315.27853399999992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1" t="s">
        <v>201</v>
      </c>
      <c r="F24" s="131" t="s">
        <v>201</v>
      </c>
      <c r="G24" s="131" t="s">
        <v>201</v>
      </c>
      <c r="H24" s="130">
        <v>0.1</v>
      </c>
      <c r="I24" s="130" t="s">
        <v>170</v>
      </c>
      <c r="J24" s="130">
        <v>0.1</v>
      </c>
      <c r="K24" s="130">
        <v>3.9096990000000007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1" t="s">
        <v>170</v>
      </c>
      <c r="F25" s="131" t="s">
        <v>170</v>
      </c>
      <c r="G25" s="131" t="s">
        <v>170</v>
      </c>
      <c r="H25" s="130" t="s">
        <v>201</v>
      </c>
      <c r="I25" s="130" t="s">
        <v>201</v>
      </c>
      <c r="J25" s="130" t="s">
        <v>170</v>
      </c>
      <c r="K25" s="130">
        <v>10.951650999999993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1">
        <v>52</v>
      </c>
      <c r="F26" s="131" t="s">
        <v>201</v>
      </c>
      <c r="G26" s="131" t="s">
        <v>201</v>
      </c>
      <c r="H26" s="130">
        <v>1970.7</v>
      </c>
      <c r="I26" s="130" t="s">
        <v>201</v>
      </c>
      <c r="J26" s="130" t="s">
        <v>201</v>
      </c>
      <c r="K26" s="130">
        <v>105.46074800000017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1" t="s">
        <v>170</v>
      </c>
      <c r="F27" s="131" t="s">
        <v>170</v>
      </c>
      <c r="G27" s="131" t="s">
        <v>170</v>
      </c>
      <c r="H27" s="130" t="s">
        <v>170</v>
      </c>
      <c r="I27" s="130" t="s">
        <v>170</v>
      </c>
      <c r="J27" s="130" t="s">
        <v>170</v>
      </c>
      <c r="K27" s="130">
        <v>0.60156999999999994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1" t="s">
        <v>170</v>
      </c>
      <c r="F28" s="131" t="s">
        <v>170</v>
      </c>
      <c r="G28" s="131" t="s">
        <v>170</v>
      </c>
      <c r="H28" s="130" t="s">
        <v>170</v>
      </c>
      <c r="I28" s="130" t="s">
        <v>170</v>
      </c>
      <c r="J28" s="130" t="s">
        <v>170</v>
      </c>
      <c r="K28" s="130">
        <v>3.7942999999999998E-2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1">
        <v>1317.3999999999999</v>
      </c>
      <c r="F29" s="131" t="s">
        <v>201</v>
      </c>
      <c r="G29" s="131" t="s">
        <v>201</v>
      </c>
      <c r="H29" s="130">
        <v>782.2</v>
      </c>
      <c r="I29" s="130">
        <v>781.80000000000007</v>
      </c>
      <c r="J29" s="130">
        <v>0.4</v>
      </c>
      <c r="K29" s="130">
        <v>130.17967500000069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1" t="s">
        <v>170</v>
      </c>
      <c r="F30" s="131" t="s">
        <v>170</v>
      </c>
      <c r="G30" s="131" t="s">
        <v>170</v>
      </c>
      <c r="H30" s="130" t="s">
        <v>170</v>
      </c>
      <c r="I30" s="130" t="s">
        <v>170</v>
      </c>
      <c r="J30" s="130" t="s">
        <v>170</v>
      </c>
      <c r="K30" s="130">
        <v>0.58382299999999998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1">
        <v>1466</v>
      </c>
      <c r="F31" s="131" t="s">
        <v>201</v>
      </c>
      <c r="G31" s="131" t="s">
        <v>201</v>
      </c>
      <c r="H31" s="130">
        <v>354.37</v>
      </c>
      <c r="I31" s="130">
        <v>320.99999999999994</v>
      </c>
      <c r="J31" s="130">
        <v>33.369999999999997</v>
      </c>
      <c r="K31" s="130">
        <v>322.35138999999936</v>
      </c>
    </row>
    <row r="32" spans="1:11" ht="52.9" customHeight="1">
      <c r="A32" s="59">
        <v>26</v>
      </c>
      <c r="B32" s="59"/>
      <c r="C32" s="59" t="s">
        <v>228</v>
      </c>
      <c r="D32" s="61" t="s">
        <v>227</v>
      </c>
      <c r="E32" s="133" t="s">
        <v>170</v>
      </c>
      <c r="F32" s="133" t="s">
        <v>170</v>
      </c>
      <c r="G32" s="133" t="s">
        <v>170</v>
      </c>
      <c r="H32" s="132" t="s">
        <v>170</v>
      </c>
      <c r="I32" s="132" t="s">
        <v>170</v>
      </c>
      <c r="J32" s="132" t="s">
        <v>170</v>
      </c>
      <c r="K32" s="132">
        <v>0.20405700000000002</v>
      </c>
    </row>
    <row r="33" spans="1:11" ht="46.5">
      <c r="A33" s="59">
        <v>28</v>
      </c>
      <c r="B33" s="59"/>
      <c r="C33" s="59" t="s">
        <v>226</v>
      </c>
      <c r="D33" s="58" t="s">
        <v>225</v>
      </c>
      <c r="E33" s="131" t="s">
        <v>170</v>
      </c>
      <c r="F33" s="131" t="s">
        <v>170</v>
      </c>
      <c r="G33" s="131" t="s">
        <v>170</v>
      </c>
      <c r="H33" s="130" t="s">
        <v>170</v>
      </c>
      <c r="I33" s="130" t="s">
        <v>170</v>
      </c>
      <c r="J33" s="130" t="s">
        <v>170</v>
      </c>
      <c r="K33" s="130">
        <v>1.9137050000000007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1">
        <v>1917</v>
      </c>
      <c r="F34" s="131" t="s">
        <v>201</v>
      </c>
      <c r="G34" s="131" t="s">
        <v>201</v>
      </c>
      <c r="H34" s="130">
        <v>438.90000000000003</v>
      </c>
      <c r="I34" s="130">
        <v>408.90000000000003</v>
      </c>
      <c r="J34" s="130">
        <v>30</v>
      </c>
      <c r="K34" s="130">
        <v>53.282429999999991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1">
        <v>1479</v>
      </c>
      <c r="F35" s="131" t="s">
        <v>170</v>
      </c>
      <c r="G35" s="131">
        <v>1479</v>
      </c>
      <c r="H35" s="130" t="s">
        <v>201</v>
      </c>
      <c r="I35" s="130" t="s">
        <v>201</v>
      </c>
      <c r="J35" s="130" t="s">
        <v>170</v>
      </c>
      <c r="K35" s="130">
        <v>102.32655899999996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1" t="s">
        <v>201</v>
      </c>
      <c r="F36" s="131" t="s">
        <v>170</v>
      </c>
      <c r="G36" s="131" t="s">
        <v>201</v>
      </c>
      <c r="H36" s="130">
        <v>454.6</v>
      </c>
      <c r="I36" s="130">
        <v>450.1</v>
      </c>
      <c r="J36" s="130">
        <v>4.5</v>
      </c>
      <c r="K36" s="130">
        <v>38.055532000000028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1">
        <v>1085.8</v>
      </c>
      <c r="F37" s="131" t="s">
        <v>201</v>
      </c>
      <c r="G37" s="131" t="s">
        <v>201</v>
      </c>
      <c r="H37" s="130">
        <v>2120.29</v>
      </c>
      <c r="I37" s="130">
        <v>1799.24</v>
      </c>
      <c r="J37" s="130">
        <v>321.05</v>
      </c>
      <c r="K37" s="130">
        <v>94.669813000000147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1">
        <v>8.9</v>
      </c>
      <c r="F38" s="131" t="s">
        <v>170</v>
      </c>
      <c r="G38" s="131">
        <v>8.9</v>
      </c>
      <c r="H38" s="130">
        <v>40.700000000000003</v>
      </c>
      <c r="I38" s="130">
        <v>36</v>
      </c>
      <c r="J38" s="130">
        <v>4.7</v>
      </c>
      <c r="K38" s="130">
        <v>16.266473999999995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1" t="s">
        <v>170</v>
      </c>
      <c r="F39" s="131" t="s">
        <v>170</v>
      </c>
      <c r="G39" s="131" t="s">
        <v>170</v>
      </c>
      <c r="H39" s="130" t="s">
        <v>170</v>
      </c>
      <c r="I39" s="130" t="s">
        <v>170</v>
      </c>
      <c r="J39" s="130" t="s">
        <v>170</v>
      </c>
      <c r="K39" s="130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1">
        <v>3158</v>
      </c>
      <c r="F40" s="131">
        <v>1590</v>
      </c>
      <c r="G40" s="131">
        <v>1568</v>
      </c>
      <c r="H40" s="130">
        <v>1991.8999999999999</v>
      </c>
      <c r="I40" s="130">
        <v>1986.8999999999999</v>
      </c>
      <c r="J40" s="130">
        <v>5</v>
      </c>
      <c r="K40" s="130">
        <v>242.80159200000051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1">
        <v>739</v>
      </c>
      <c r="F41" s="131" t="s">
        <v>170</v>
      </c>
      <c r="G41" s="131">
        <v>739</v>
      </c>
      <c r="H41" s="130">
        <v>1422.5</v>
      </c>
      <c r="I41" s="130">
        <v>1377.5</v>
      </c>
      <c r="J41" s="130">
        <v>45</v>
      </c>
      <c r="K41" s="130">
        <v>64.116061000000059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131" t="s">
        <v>170</v>
      </c>
      <c r="F42" s="131" t="s">
        <v>170</v>
      </c>
      <c r="G42" s="131" t="s">
        <v>170</v>
      </c>
      <c r="H42" s="130" t="s">
        <v>170</v>
      </c>
      <c r="I42" s="130" t="s">
        <v>170</v>
      </c>
      <c r="J42" s="130" t="s">
        <v>170</v>
      </c>
      <c r="K42" s="130">
        <v>0.475213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1">
        <v>1294.0999999999999</v>
      </c>
      <c r="F43" s="131">
        <v>828</v>
      </c>
      <c r="G43" s="131">
        <v>466.1</v>
      </c>
      <c r="H43" s="130">
        <v>1215.6600000000001</v>
      </c>
      <c r="I43" s="130">
        <v>1215.6600000000001</v>
      </c>
      <c r="J43" s="130" t="s">
        <v>170</v>
      </c>
      <c r="K43" s="130">
        <v>76.964100000000002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1" t="s">
        <v>170</v>
      </c>
      <c r="F44" s="131" t="s">
        <v>170</v>
      </c>
      <c r="G44" s="131" t="s">
        <v>170</v>
      </c>
      <c r="H44" s="130">
        <v>136.89999999999998</v>
      </c>
      <c r="I44" s="130">
        <v>6.6999999999999993</v>
      </c>
      <c r="J44" s="130">
        <v>130.19999999999999</v>
      </c>
      <c r="K44" s="130" t="s">
        <v>170</v>
      </c>
    </row>
    <row r="46" spans="1:11" ht="95.25" customHeight="1">
      <c r="D46" s="390" t="s">
        <v>202</v>
      </c>
      <c r="E46" s="390"/>
      <c r="F46" s="390"/>
    </row>
  </sheetData>
  <mergeCells count="14">
    <mergeCell ref="D1:G1"/>
    <mergeCell ref="D3:G3"/>
    <mergeCell ref="D2:G2"/>
    <mergeCell ref="D5:D7"/>
    <mergeCell ref="E5:E7"/>
    <mergeCell ref="F5:G5"/>
    <mergeCell ref="D46:F46"/>
    <mergeCell ref="K5:K7"/>
    <mergeCell ref="H5:H7"/>
    <mergeCell ref="I5:J5"/>
    <mergeCell ref="F6:F7"/>
    <mergeCell ref="G6:G7"/>
    <mergeCell ref="I6:I7"/>
    <mergeCell ref="J6:J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D12" sqref="D12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47.45" customHeight="1">
      <c r="D1" s="428" t="s">
        <v>439</v>
      </c>
      <c r="E1" s="428"/>
      <c r="F1" s="428"/>
      <c r="G1" s="428"/>
      <c r="H1" s="140"/>
      <c r="I1" s="140"/>
      <c r="J1" s="140"/>
      <c r="K1" s="140"/>
    </row>
    <row r="2" spans="1:11" ht="25.5" customHeight="1">
      <c r="D2" s="425" t="s">
        <v>342</v>
      </c>
      <c r="E2" s="425"/>
      <c r="F2" s="425"/>
      <c r="G2" s="425"/>
      <c r="H2" s="425"/>
      <c r="I2" s="425"/>
      <c r="J2" s="425"/>
      <c r="K2" s="425"/>
    </row>
    <row r="3" spans="1:11" ht="15" customHeight="1">
      <c r="D3" s="139"/>
      <c r="E3" s="139"/>
      <c r="F3" s="139"/>
      <c r="G3" s="139"/>
      <c r="H3" s="139"/>
      <c r="I3" s="139"/>
      <c r="J3" s="139"/>
      <c r="K3" s="139"/>
    </row>
    <row r="4" spans="1:11" ht="15" customHeight="1"/>
    <row r="5" spans="1:11" ht="28.9" customHeight="1">
      <c r="D5" s="405"/>
      <c r="E5" s="393" t="s">
        <v>341</v>
      </c>
      <c r="F5" s="397" t="s">
        <v>2</v>
      </c>
      <c r="G5" s="397"/>
      <c r="H5" s="393" t="s">
        <v>288</v>
      </c>
      <c r="I5" s="397" t="s">
        <v>2</v>
      </c>
      <c r="J5" s="397"/>
      <c r="K5" s="406" t="s">
        <v>340</v>
      </c>
    </row>
    <row r="6" spans="1:11" ht="39.950000000000003" customHeight="1">
      <c r="D6" s="405"/>
      <c r="E6" s="393"/>
      <c r="F6" s="393" t="s">
        <v>286</v>
      </c>
      <c r="G6" s="393" t="s">
        <v>285</v>
      </c>
      <c r="H6" s="393"/>
      <c r="I6" s="393" t="s">
        <v>284</v>
      </c>
      <c r="J6" s="393" t="s">
        <v>6</v>
      </c>
      <c r="K6" s="406"/>
    </row>
    <row r="7" spans="1:11" ht="96.6" customHeight="1">
      <c r="D7" s="405"/>
      <c r="E7" s="393"/>
      <c r="F7" s="393"/>
      <c r="G7" s="393"/>
      <c r="H7" s="393"/>
      <c r="I7" s="393"/>
      <c r="J7" s="393"/>
      <c r="K7" s="406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5">
        <v>9296.9</v>
      </c>
      <c r="F8" s="135">
        <v>2168.3000000000002</v>
      </c>
      <c r="G8" s="135">
        <v>7128.6</v>
      </c>
      <c r="H8" s="134">
        <v>3860.08</v>
      </c>
      <c r="I8" s="134">
        <v>3385.4</v>
      </c>
      <c r="J8" s="134">
        <v>474.68</v>
      </c>
      <c r="K8" s="134">
        <v>0.29481399999999996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1" t="s">
        <v>170</v>
      </c>
      <c r="F9" s="131" t="s">
        <v>170</v>
      </c>
      <c r="G9" s="131" t="s">
        <v>170</v>
      </c>
      <c r="H9" s="130" t="s">
        <v>170</v>
      </c>
      <c r="I9" s="130" t="s">
        <v>170</v>
      </c>
      <c r="J9" s="130" t="s">
        <v>170</v>
      </c>
      <c r="K9" s="130" t="s">
        <v>170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1" t="s">
        <v>201</v>
      </c>
      <c r="F10" s="131" t="s">
        <v>201</v>
      </c>
      <c r="G10" s="131" t="s">
        <v>201</v>
      </c>
      <c r="H10" s="130" t="s">
        <v>201</v>
      </c>
      <c r="I10" s="130" t="s">
        <v>201</v>
      </c>
      <c r="J10" s="130" t="s">
        <v>170</v>
      </c>
      <c r="K10" s="130">
        <v>6.6400000000000009E-4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1" t="s">
        <v>170</v>
      </c>
      <c r="F11" s="131" t="s">
        <v>170</v>
      </c>
      <c r="G11" s="131" t="s">
        <v>170</v>
      </c>
      <c r="H11" s="130" t="s">
        <v>170</v>
      </c>
      <c r="I11" s="130" t="s">
        <v>170</v>
      </c>
      <c r="J11" s="130" t="s">
        <v>170</v>
      </c>
      <c r="K11" s="130" t="s">
        <v>170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1">
        <v>3855.9</v>
      </c>
      <c r="F12" s="131" t="s">
        <v>201</v>
      </c>
      <c r="G12" s="131" t="s">
        <v>201</v>
      </c>
      <c r="H12" s="130">
        <v>380.5</v>
      </c>
      <c r="I12" s="130" t="s">
        <v>201</v>
      </c>
      <c r="J12" s="130">
        <v>263</v>
      </c>
      <c r="K12" s="130">
        <v>2.9999999999999997E-4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131" t="s">
        <v>170</v>
      </c>
      <c r="F13" s="131" t="s">
        <v>170</v>
      </c>
      <c r="G13" s="131" t="s">
        <v>170</v>
      </c>
      <c r="H13" s="130" t="s">
        <v>170</v>
      </c>
      <c r="I13" s="130" t="s">
        <v>170</v>
      </c>
      <c r="J13" s="130" t="s">
        <v>170</v>
      </c>
      <c r="K13" s="130" t="s">
        <v>170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1" t="s">
        <v>170</v>
      </c>
      <c r="F14" s="131" t="s">
        <v>170</v>
      </c>
      <c r="G14" s="131" t="s">
        <v>170</v>
      </c>
      <c r="H14" s="130" t="s">
        <v>170</v>
      </c>
      <c r="I14" s="130" t="s">
        <v>170</v>
      </c>
      <c r="J14" s="130" t="s">
        <v>170</v>
      </c>
      <c r="K14" s="130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1" t="s">
        <v>201</v>
      </c>
      <c r="F15" s="131" t="s">
        <v>170</v>
      </c>
      <c r="G15" s="131" t="s">
        <v>201</v>
      </c>
      <c r="H15" s="130" t="s">
        <v>170</v>
      </c>
      <c r="I15" s="130" t="s">
        <v>170</v>
      </c>
      <c r="J15" s="130" t="s">
        <v>170</v>
      </c>
      <c r="K15" s="130" t="s">
        <v>170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1" t="s">
        <v>170</v>
      </c>
      <c r="F16" s="131" t="s">
        <v>170</v>
      </c>
      <c r="G16" s="131" t="s">
        <v>170</v>
      </c>
      <c r="H16" s="130" t="s">
        <v>201</v>
      </c>
      <c r="I16" s="130" t="s">
        <v>170</v>
      </c>
      <c r="J16" s="130" t="s">
        <v>201</v>
      </c>
      <c r="K16" s="130" t="s">
        <v>170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1" t="s">
        <v>170</v>
      </c>
      <c r="F17" s="131" t="s">
        <v>170</v>
      </c>
      <c r="G17" s="131" t="s">
        <v>170</v>
      </c>
      <c r="H17" s="130" t="s">
        <v>170</v>
      </c>
      <c r="I17" s="130" t="s">
        <v>170</v>
      </c>
      <c r="J17" s="130" t="s">
        <v>170</v>
      </c>
      <c r="K17" s="130" t="s">
        <v>170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1" t="s">
        <v>201</v>
      </c>
      <c r="F18" s="131" t="s">
        <v>170</v>
      </c>
      <c r="G18" s="131" t="s">
        <v>201</v>
      </c>
      <c r="H18" s="130">
        <v>114</v>
      </c>
      <c r="I18" s="130">
        <v>114</v>
      </c>
      <c r="J18" s="130" t="s">
        <v>170</v>
      </c>
      <c r="K18" s="130" t="s">
        <v>170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1" t="s">
        <v>170</v>
      </c>
      <c r="F19" s="131" t="s">
        <v>170</v>
      </c>
      <c r="G19" s="131" t="s">
        <v>170</v>
      </c>
      <c r="H19" s="130" t="s">
        <v>170</v>
      </c>
      <c r="I19" s="130" t="s">
        <v>170</v>
      </c>
      <c r="J19" s="130" t="s">
        <v>170</v>
      </c>
      <c r="K19" s="130" t="s">
        <v>170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1" t="s">
        <v>170</v>
      </c>
      <c r="F20" s="131" t="s">
        <v>170</v>
      </c>
      <c r="G20" s="131" t="s">
        <v>170</v>
      </c>
      <c r="H20" s="130" t="s">
        <v>170</v>
      </c>
      <c r="I20" s="130" t="s">
        <v>170</v>
      </c>
      <c r="J20" s="130" t="s">
        <v>170</v>
      </c>
      <c r="K20" s="130" t="s">
        <v>170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1" t="s">
        <v>201</v>
      </c>
      <c r="F21" s="131" t="s">
        <v>170</v>
      </c>
      <c r="G21" s="131" t="s">
        <v>201</v>
      </c>
      <c r="H21" s="130">
        <v>68</v>
      </c>
      <c r="I21" s="130">
        <v>68</v>
      </c>
      <c r="J21" s="130" t="s">
        <v>170</v>
      </c>
      <c r="K21" s="130" t="s">
        <v>170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1" t="s">
        <v>170</v>
      </c>
      <c r="F22" s="131" t="s">
        <v>170</v>
      </c>
      <c r="G22" s="131" t="s">
        <v>170</v>
      </c>
      <c r="H22" s="130" t="s">
        <v>201</v>
      </c>
      <c r="I22" s="130" t="s">
        <v>201</v>
      </c>
      <c r="J22" s="130" t="s">
        <v>170</v>
      </c>
      <c r="K22" s="130" t="s">
        <v>170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1" t="s">
        <v>201</v>
      </c>
      <c r="F23" s="131" t="s">
        <v>201</v>
      </c>
      <c r="G23" s="131" t="s">
        <v>201</v>
      </c>
      <c r="H23" s="130" t="s">
        <v>201</v>
      </c>
      <c r="I23" s="130" t="s">
        <v>201</v>
      </c>
      <c r="J23" s="130" t="s">
        <v>170</v>
      </c>
      <c r="K23" s="130" t="s">
        <v>170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1" t="s">
        <v>201</v>
      </c>
      <c r="F24" s="131" t="s">
        <v>201</v>
      </c>
      <c r="G24" s="131" t="s">
        <v>170</v>
      </c>
      <c r="H24" s="130" t="s">
        <v>170</v>
      </c>
      <c r="I24" s="130" t="s">
        <v>170</v>
      </c>
      <c r="J24" s="130" t="s">
        <v>170</v>
      </c>
      <c r="K24" s="130" t="s">
        <v>170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1" t="s">
        <v>170</v>
      </c>
      <c r="F25" s="131" t="s">
        <v>170</v>
      </c>
      <c r="G25" s="131" t="s">
        <v>170</v>
      </c>
      <c r="H25" s="130" t="s">
        <v>170</v>
      </c>
      <c r="I25" s="130" t="s">
        <v>170</v>
      </c>
      <c r="J25" s="130" t="s">
        <v>170</v>
      </c>
      <c r="K25" s="130" t="s">
        <v>170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1" t="s">
        <v>170</v>
      </c>
      <c r="F26" s="131" t="s">
        <v>170</v>
      </c>
      <c r="G26" s="131" t="s">
        <v>170</v>
      </c>
      <c r="H26" s="130" t="s">
        <v>170</v>
      </c>
      <c r="I26" s="130" t="s">
        <v>170</v>
      </c>
      <c r="J26" s="130" t="s">
        <v>170</v>
      </c>
      <c r="K26" s="130" t="s">
        <v>170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1" t="s">
        <v>170</v>
      </c>
      <c r="F27" s="131" t="s">
        <v>170</v>
      </c>
      <c r="G27" s="131" t="s">
        <v>170</v>
      </c>
      <c r="H27" s="130" t="s">
        <v>170</v>
      </c>
      <c r="I27" s="130" t="s">
        <v>170</v>
      </c>
      <c r="J27" s="130" t="s">
        <v>170</v>
      </c>
      <c r="K27" s="130" t="s">
        <v>170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1" t="s">
        <v>170</v>
      </c>
      <c r="F28" s="131" t="s">
        <v>170</v>
      </c>
      <c r="G28" s="131" t="s">
        <v>170</v>
      </c>
      <c r="H28" s="130" t="s">
        <v>170</v>
      </c>
      <c r="I28" s="130" t="s">
        <v>170</v>
      </c>
      <c r="J28" s="130" t="s">
        <v>170</v>
      </c>
      <c r="K28" s="130" t="s">
        <v>170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1">
        <v>352</v>
      </c>
      <c r="F29" s="131">
        <v>352</v>
      </c>
      <c r="G29" s="131" t="s">
        <v>170</v>
      </c>
      <c r="H29" s="130" t="s">
        <v>170</v>
      </c>
      <c r="I29" s="130" t="s">
        <v>170</v>
      </c>
      <c r="J29" s="130" t="s">
        <v>170</v>
      </c>
      <c r="K29" s="130" t="s">
        <v>170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1" t="s">
        <v>170</v>
      </c>
      <c r="F30" s="131" t="s">
        <v>170</v>
      </c>
      <c r="G30" s="131" t="s">
        <v>170</v>
      </c>
      <c r="H30" s="130" t="s">
        <v>170</v>
      </c>
      <c r="I30" s="130" t="s">
        <v>170</v>
      </c>
      <c r="J30" s="130" t="s">
        <v>170</v>
      </c>
      <c r="K30" s="130" t="s">
        <v>170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1">
        <v>545.4</v>
      </c>
      <c r="F31" s="131" t="s">
        <v>201</v>
      </c>
      <c r="G31" s="131" t="s">
        <v>201</v>
      </c>
      <c r="H31" s="130">
        <v>122</v>
      </c>
      <c r="I31" s="130">
        <v>122</v>
      </c>
      <c r="J31" s="130" t="s">
        <v>170</v>
      </c>
      <c r="K31" s="130">
        <v>0.28999999999999998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131" t="s">
        <v>170</v>
      </c>
      <c r="F32" s="131" t="s">
        <v>170</v>
      </c>
      <c r="G32" s="131" t="s">
        <v>170</v>
      </c>
      <c r="H32" s="130" t="s">
        <v>170</v>
      </c>
      <c r="I32" s="130" t="s">
        <v>170</v>
      </c>
      <c r="J32" s="130" t="s">
        <v>170</v>
      </c>
      <c r="K32" s="130" t="s">
        <v>170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133" t="s">
        <v>170</v>
      </c>
      <c r="F33" s="133" t="s">
        <v>170</v>
      </c>
      <c r="G33" s="133" t="s">
        <v>170</v>
      </c>
      <c r="H33" s="132" t="s">
        <v>170</v>
      </c>
      <c r="I33" s="132" t="s">
        <v>170</v>
      </c>
      <c r="J33" s="132" t="s">
        <v>170</v>
      </c>
      <c r="K33" s="132" t="s">
        <v>170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1" t="s">
        <v>201</v>
      </c>
      <c r="F34" s="131" t="s">
        <v>201</v>
      </c>
      <c r="G34" s="131" t="s">
        <v>170</v>
      </c>
      <c r="H34" s="130" t="s">
        <v>201</v>
      </c>
      <c r="I34" s="130" t="s">
        <v>201</v>
      </c>
      <c r="J34" s="130" t="s">
        <v>170</v>
      </c>
      <c r="K34" s="130">
        <v>2.65E-3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1" t="s">
        <v>201</v>
      </c>
      <c r="F35" s="131" t="s">
        <v>170</v>
      </c>
      <c r="G35" s="131" t="s">
        <v>201</v>
      </c>
      <c r="H35" s="130" t="s">
        <v>170</v>
      </c>
      <c r="I35" s="130" t="s">
        <v>170</v>
      </c>
      <c r="J35" s="130" t="s">
        <v>170</v>
      </c>
      <c r="K35" s="130" t="s">
        <v>170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1" t="s">
        <v>170</v>
      </c>
      <c r="F36" s="131" t="s">
        <v>170</v>
      </c>
      <c r="G36" s="131" t="s">
        <v>170</v>
      </c>
      <c r="H36" s="130" t="s">
        <v>170</v>
      </c>
      <c r="I36" s="130" t="s">
        <v>170</v>
      </c>
      <c r="J36" s="130" t="s">
        <v>170</v>
      </c>
      <c r="K36" s="130" t="s">
        <v>170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1" t="s">
        <v>201</v>
      </c>
      <c r="F37" s="131" t="s">
        <v>170</v>
      </c>
      <c r="G37" s="131" t="s">
        <v>201</v>
      </c>
      <c r="H37" s="130" t="s">
        <v>201</v>
      </c>
      <c r="I37" s="130" t="s">
        <v>201</v>
      </c>
      <c r="J37" s="130" t="s">
        <v>201</v>
      </c>
      <c r="K37" s="130" t="s">
        <v>170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1" t="s">
        <v>170</v>
      </c>
      <c r="F38" s="131" t="s">
        <v>170</v>
      </c>
      <c r="G38" s="131" t="s">
        <v>170</v>
      </c>
      <c r="H38" s="130" t="s">
        <v>170</v>
      </c>
      <c r="I38" s="130" t="s">
        <v>170</v>
      </c>
      <c r="J38" s="130" t="s">
        <v>170</v>
      </c>
      <c r="K38" s="130" t="s">
        <v>170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1" t="s">
        <v>170</v>
      </c>
      <c r="F39" s="131" t="s">
        <v>170</v>
      </c>
      <c r="G39" s="131" t="s">
        <v>170</v>
      </c>
      <c r="H39" s="130" t="s">
        <v>170</v>
      </c>
      <c r="I39" s="130" t="s">
        <v>170</v>
      </c>
      <c r="J39" s="130" t="s">
        <v>170</v>
      </c>
      <c r="K39" s="130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1" t="s">
        <v>201</v>
      </c>
      <c r="F40" s="131" t="s">
        <v>201</v>
      </c>
      <c r="G40" s="131" t="s">
        <v>201</v>
      </c>
      <c r="H40" s="130" t="s">
        <v>201</v>
      </c>
      <c r="I40" s="130" t="s">
        <v>201</v>
      </c>
      <c r="J40" s="130" t="s">
        <v>170</v>
      </c>
      <c r="K40" s="130" t="s">
        <v>170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1" t="s">
        <v>201</v>
      </c>
      <c r="F41" s="131" t="s">
        <v>170</v>
      </c>
      <c r="G41" s="131" t="s">
        <v>201</v>
      </c>
      <c r="H41" s="130" t="s">
        <v>201</v>
      </c>
      <c r="I41" s="130" t="s">
        <v>201</v>
      </c>
      <c r="J41" s="130" t="s">
        <v>170</v>
      </c>
      <c r="K41" s="130" t="s">
        <v>170</v>
      </c>
    </row>
    <row r="42" spans="1:11" ht="52.9" customHeight="1">
      <c r="A42" s="59">
        <v>35</v>
      </c>
      <c r="B42" s="59"/>
      <c r="C42" s="59" t="s">
        <v>208</v>
      </c>
      <c r="D42" s="58" t="s">
        <v>207</v>
      </c>
      <c r="E42" s="131" t="s">
        <v>170</v>
      </c>
      <c r="F42" s="131" t="s">
        <v>170</v>
      </c>
      <c r="G42" s="131" t="s">
        <v>170</v>
      </c>
      <c r="H42" s="130" t="s">
        <v>170</v>
      </c>
      <c r="I42" s="130" t="s">
        <v>170</v>
      </c>
      <c r="J42" s="130" t="s">
        <v>170</v>
      </c>
      <c r="K42" s="130" t="s">
        <v>170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1">
        <v>298</v>
      </c>
      <c r="F43" s="131" t="s">
        <v>201</v>
      </c>
      <c r="G43" s="131" t="s">
        <v>201</v>
      </c>
      <c r="H43" s="130" t="s">
        <v>201</v>
      </c>
      <c r="I43" s="130" t="s">
        <v>201</v>
      </c>
      <c r="J43" s="130" t="s">
        <v>170</v>
      </c>
      <c r="K43" s="130">
        <v>1.1999999999999999E-3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1" t="s">
        <v>170</v>
      </c>
      <c r="F44" s="131" t="s">
        <v>170</v>
      </c>
      <c r="G44" s="131" t="s">
        <v>170</v>
      </c>
      <c r="H44" s="130" t="s">
        <v>170</v>
      </c>
      <c r="I44" s="130" t="s">
        <v>170</v>
      </c>
      <c r="J44" s="130" t="s">
        <v>170</v>
      </c>
      <c r="K44" s="130" t="s">
        <v>170</v>
      </c>
    </row>
    <row r="46" spans="1:11" ht="84.75" customHeight="1">
      <c r="D46" s="390" t="s">
        <v>202</v>
      </c>
      <c r="E46" s="390"/>
      <c r="F46" s="390"/>
    </row>
  </sheetData>
  <mergeCells count="13">
    <mergeCell ref="I6:I7"/>
    <mergeCell ref="J6:J7"/>
    <mergeCell ref="K5:K7"/>
    <mergeCell ref="D46:F46"/>
    <mergeCell ref="D1:G1"/>
    <mergeCell ref="D2:K2"/>
    <mergeCell ref="D5:D7"/>
    <mergeCell ref="E5:E7"/>
    <mergeCell ref="F5:G5"/>
    <mergeCell ref="H5:H7"/>
    <mergeCell ref="I5:J5"/>
    <mergeCell ref="F6:F7"/>
    <mergeCell ref="G6:G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D2" sqref="D2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22.9" customHeight="1">
      <c r="D1" s="426" t="s">
        <v>440</v>
      </c>
      <c r="E1" s="426"/>
      <c r="F1" s="426"/>
      <c r="G1" s="426"/>
      <c r="H1" s="138"/>
      <c r="I1" s="138"/>
      <c r="J1" s="138"/>
      <c r="K1" s="138"/>
    </row>
    <row r="2" spans="1:11" s="144" customFormat="1" ht="20.25">
      <c r="D2" s="137" t="s">
        <v>342</v>
      </c>
      <c r="E2" s="137"/>
      <c r="F2" s="137"/>
      <c r="G2" s="137"/>
      <c r="H2" s="137"/>
      <c r="I2" s="137"/>
      <c r="J2" s="137"/>
      <c r="K2" s="137"/>
    </row>
    <row r="3" spans="1:11" ht="15" customHeight="1">
      <c r="D3" s="136"/>
      <c r="E3" s="136"/>
      <c r="F3" s="136"/>
      <c r="G3" s="136"/>
      <c r="H3" s="136"/>
      <c r="I3" s="136"/>
      <c r="J3" s="136"/>
      <c r="K3" s="136"/>
    </row>
    <row r="4" spans="1:11" ht="15" customHeight="1"/>
    <row r="5" spans="1:11" ht="39.950000000000003" customHeight="1">
      <c r="D5" s="427"/>
      <c r="E5" s="393" t="s">
        <v>341</v>
      </c>
      <c r="F5" s="397" t="s">
        <v>2</v>
      </c>
      <c r="G5" s="397"/>
      <c r="H5" s="393" t="s">
        <v>288</v>
      </c>
      <c r="I5" s="397" t="s">
        <v>2</v>
      </c>
      <c r="J5" s="397"/>
      <c r="K5" s="406" t="s">
        <v>344</v>
      </c>
    </row>
    <row r="6" spans="1:11" ht="14.45" customHeight="1">
      <c r="D6" s="427"/>
      <c r="E6" s="393"/>
      <c r="F6" s="393" t="s">
        <v>286</v>
      </c>
      <c r="G6" s="393" t="s">
        <v>296</v>
      </c>
      <c r="H6" s="393"/>
      <c r="I6" s="393" t="s">
        <v>284</v>
      </c>
      <c r="J6" s="393" t="s">
        <v>6</v>
      </c>
      <c r="K6" s="406"/>
    </row>
    <row r="7" spans="1:11" ht="124.9" customHeight="1">
      <c r="D7" s="427"/>
      <c r="E7" s="393"/>
      <c r="F7" s="393"/>
      <c r="G7" s="393"/>
      <c r="H7" s="393"/>
      <c r="I7" s="393"/>
      <c r="J7" s="393"/>
      <c r="K7" s="406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5">
        <v>376.2</v>
      </c>
      <c r="F8" s="135">
        <v>38</v>
      </c>
      <c r="G8" s="135">
        <v>338.2</v>
      </c>
      <c r="H8" s="143">
        <v>2049.9699999999989</v>
      </c>
      <c r="I8" s="143">
        <v>1827.0899999999992</v>
      </c>
      <c r="J8" s="143">
        <v>222.88000000000005</v>
      </c>
      <c r="K8" s="143">
        <v>1935.199286999999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1" t="s">
        <v>170</v>
      </c>
      <c r="F9" s="131" t="s">
        <v>170</v>
      </c>
      <c r="G9" s="131" t="s">
        <v>170</v>
      </c>
      <c r="H9" s="141">
        <v>0.51</v>
      </c>
      <c r="I9" s="141">
        <v>0.51</v>
      </c>
      <c r="J9" s="141" t="s">
        <v>170</v>
      </c>
      <c r="K9" s="141">
        <v>1.2449980000000005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1" t="s">
        <v>201</v>
      </c>
      <c r="F10" s="131" t="s">
        <v>170</v>
      </c>
      <c r="G10" s="131" t="s">
        <v>201</v>
      </c>
      <c r="H10" s="141" t="s">
        <v>201</v>
      </c>
      <c r="I10" s="141" t="s">
        <v>170</v>
      </c>
      <c r="J10" s="141" t="s">
        <v>201</v>
      </c>
      <c r="K10" s="141">
        <v>42.286974000000036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1" t="s">
        <v>170</v>
      </c>
      <c r="F11" s="131" t="s">
        <v>170</v>
      </c>
      <c r="G11" s="131" t="s">
        <v>170</v>
      </c>
      <c r="H11" s="141" t="s">
        <v>170</v>
      </c>
      <c r="I11" s="141" t="s">
        <v>170</v>
      </c>
      <c r="J11" s="141" t="s">
        <v>170</v>
      </c>
      <c r="K11" s="141">
        <v>6.0330000000000002E-3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1" t="s">
        <v>201</v>
      </c>
      <c r="F12" s="131" t="s">
        <v>170</v>
      </c>
      <c r="G12" s="131" t="s">
        <v>201</v>
      </c>
      <c r="H12" s="141">
        <v>75.600000000000009</v>
      </c>
      <c r="I12" s="141">
        <v>75</v>
      </c>
      <c r="J12" s="141">
        <v>0.60000000000000009</v>
      </c>
      <c r="K12" s="141">
        <v>62.809049999999999</v>
      </c>
    </row>
    <row r="13" spans="1:11" ht="60" customHeight="1">
      <c r="A13" s="59">
        <v>8</v>
      </c>
      <c r="B13" s="59"/>
      <c r="C13" s="59" t="s">
        <v>266</v>
      </c>
      <c r="D13" s="58" t="s">
        <v>265</v>
      </c>
      <c r="E13" s="131" t="s">
        <v>170</v>
      </c>
      <c r="F13" s="131" t="s">
        <v>170</v>
      </c>
      <c r="G13" s="131" t="s">
        <v>170</v>
      </c>
      <c r="H13" s="141" t="s">
        <v>170</v>
      </c>
      <c r="I13" s="141" t="s">
        <v>170</v>
      </c>
      <c r="J13" s="141" t="s">
        <v>170</v>
      </c>
      <c r="K13" s="141">
        <v>1.75E-4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1" t="s">
        <v>170</v>
      </c>
      <c r="F14" s="131" t="s">
        <v>170</v>
      </c>
      <c r="G14" s="131" t="s">
        <v>170</v>
      </c>
      <c r="H14" s="141" t="s">
        <v>170</v>
      </c>
      <c r="I14" s="141" t="s">
        <v>170</v>
      </c>
      <c r="J14" s="141" t="s">
        <v>170</v>
      </c>
      <c r="K14" s="141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1">
        <v>17.899999999999999</v>
      </c>
      <c r="F15" s="131" t="s">
        <v>170</v>
      </c>
      <c r="G15" s="131">
        <v>17.899999999999999</v>
      </c>
      <c r="H15" s="141">
        <v>17.5</v>
      </c>
      <c r="I15" s="141">
        <v>8.5</v>
      </c>
      <c r="J15" s="141">
        <v>9</v>
      </c>
      <c r="K15" s="141">
        <v>72.652683000000025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1" t="s">
        <v>170</v>
      </c>
      <c r="F16" s="131" t="s">
        <v>170</v>
      </c>
      <c r="G16" s="131" t="s">
        <v>170</v>
      </c>
      <c r="H16" s="141" t="s">
        <v>170</v>
      </c>
      <c r="I16" s="141" t="s">
        <v>170</v>
      </c>
      <c r="J16" s="141" t="s">
        <v>170</v>
      </c>
      <c r="K16" s="141">
        <v>2.5021779999999998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1" t="s">
        <v>201</v>
      </c>
      <c r="F17" s="131" t="s">
        <v>170</v>
      </c>
      <c r="G17" s="131" t="s">
        <v>201</v>
      </c>
      <c r="H17" s="141" t="s">
        <v>201</v>
      </c>
      <c r="I17" s="141" t="s">
        <v>201</v>
      </c>
      <c r="J17" s="141" t="s">
        <v>201</v>
      </c>
      <c r="K17" s="141">
        <v>5.3560960000000097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1">
        <v>19.2</v>
      </c>
      <c r="F18" s="131" t="s">
        <v>170</v>
      </c>
      <c r="G18" s="131">
        <v>19.2</v>
      </c>
      <c r="H18" s="141">
        <v>71</v>
      </c>
      <c r="I18" s="141" t="s">
        <v>201</v>
      </c>
      <c r="J18" s="141" t="s">
        <v>201</v>
      </c>
      <c r="K18" s="141">
        <v>62.015112000000002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1" t="s">
        <v>170</v>
      </c>
      <c r="F19" s="131" t="s">
        <v>170</v>
      </c>
      <c r="G19" s="131" t="s">
        <v>170</v>
      </c>
      <c r="H19" s="141" t="s">
        <v>201</v>
      </c>
      <c r="I19" s="141" t="s">
        <v>201</v>
      </c>
      <c r="J19" s="141" t="s">
        <v>170</v>
      </c>
      <c r="K19" s="141">
        <v>9.6341219999999979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1" t="s">
        <v>170</v>
      </c>
      <c r="F20" s="131" t="s">
        <v>170</v>
      </c>
      <c r="G20" s="131" t="s">
        <v>170</v>
      </c>
      <c r="H20" s="141" t="s">
        <v>170</v>
      </c>
      <c r="I20" s="141" t="s">
        <v>170</v>
      </c>
      <c r="J20" s="141" t="s">
        <v>170</v>
      </c>
      <c r="K20" s="141">
        <v>1.8835810000000002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1" t="s">
        <v>170</v>
      </c>
      <c r="F21" s="131" t="s">
        <v>170</v>
      </c>
      <c r="G21" s="131" t="s">
        <v>170</v>
      </c>
      <c r="H21" s="141">
        <v>28.700000000000003</v>
      </c>
      <c r="I21" s="141" t="s">
        <v>201</v>
      </c>
      <c r="J21" s="141" t="s">
        <v>201</v>
      </c>
      <c r="K21" s="141">
        <v>139.65188500000002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1">
        <v>40.799999999999997</v>
      </c>
      <c r="F22" s="131" t="s">
        <v>170</v>
      </c>
      <c r="G22" s="131">
        <v>40.799999999999997</v>
      </c>
      <c r="H22" s="141">
        <v>246.00000000000003</v>
      </c>
      <c r="I22" s="141">
        <v>127.8</v>
      </c>
      <c r="J22" s="141">
        <v>118.19999999999999</v>
      </c>
      <c r="K22" s="141">
        <v>116.72558899999997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1">
        <v>28</v>
      </c>
      <c r="F23" s="131" t="s">
        <v>201</v>
      </c>
      <c r="G23" s="131" t="s">
        <v>201</v>
      </c>
      <c r="H23" s="141">
        <v>117.19999999999999</v>
      </c>
      <c r="I23" s="141" t="s">
        <v>201</v>
      </c>
      <c r="J23" s="141" t="s">
        <v>201</v>
      </c>
      <c r="K23" s="141">
        <v>301.199657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1" t="s">
        <v>201</v>
      </c>
      <c r="F24" s="131" t="s">
        <v>170</v>
      </c>
      <c r="G24" s="131" t="s">
        <v>201</v>
      </c>
      <c r="H24" s="141" t="s">
        <v>201</v>
      </c>
      <c r="I24" s="141" t="s">
        <v>170</v>
      </c>
      <c r="J24" s="141" t="s">
        <v>201</v>
      </c>
      <c r="K24" s="141">
        <v>2.8465599999999998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1" t="s">
        <v>170</v>
      </c>
      <c r="F25" s="131" t="s">
        <v>170</v>
      </c>
      <c r="G25" s="131" t="s">
        <v>170</v>
      </c>
      <c r="H25" s="141" t="s">
        <v>201</v>
      </c>
      <c r="I25" s="141" t="s">
        <v>201</v>
      </c>
      <c r="J25" s="141" t="s">
        <v>170</v>
      </c>
      <c r="K25" s="141">
        <v>8.3153500000000022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1" t="s">
        <v>201</v>
      </c>
      <c r="F26" s="131" t="s">
        <v>201</v>
      </c>
      <c r="G26" s="131" t="s">
        <v>170</v>
      </c>
      <c r="H26" s="141">
        <v>371.5</v>
      </c>
      <c r="I26" s="141" t="s">
        <v>201</v>
      </c>
      <c r="J26" s="141" t="s">
        <v>201</v>
      </c>
      <c r="K26" s="141">
        <v>92.367564999999928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1" t="s">
        <v>170</v>
      </c>
      <c r="F27" s="131" t="s">
        <v>170</v>
      </c>
      <c r="G27" s="131" t="s">
        <v>170</v>
      </c>
      <c r="H27" s="141" t="s">
        <v>170</v>
      </c>
      <c r="I27" s="141" t="s">
        <v>170</v>
      </c>
      <c r="J27" s="141" t="s">
        <v>170</v>
      </c>
      <c r="K27" s="141">
        <v>0.41610700000000006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1" t="s">
        <v>170</v>
      </c>
      <c r="F28" s="131" t="s">
        <v>170</v>
      </c>
      <c r="G28" s="131" t="s">
        <v>170</v>
      </c>
      <c r="H28" s="141" t="s">
        <v>170</v>
      </c>
      <c r="I28" s="141" t="s">
        <v>170</v>
      </c>
      <c r="J28" s="141" t="s">
        <v>170</v>
      </c>
      <c r="K28" s="141">
        <v>1.3213999999999998E-2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1">
        <v>11</v>
      </c>
      <c r="F29" s="131" t="s">
        <v>201</v>
      </c>
      <c r="G29" s="131" t="s">
        <v>201</v>
      </c>
      <c r="H29" s="141">
        <v>62.7</v>
      </c>
      <c r="I29" s="141" t="s">
        <v>201</v>
      </c>
      <c r="J29" s="141" t="s">
        <v>201</v>
      </c>
      <c r="K29" s="141">
        <v>120.53646000000012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1" t="s">
        <v>170</v>
      </c>
      <c r="F30" s="131" t="s">
        <v>170</v>
      </c>
      <c r="G30" s="131" t="s">
        <v>170</v>
      </c>
      <c r="H30" s="141" t="s">
        <v>170</v>
      </c>
      <c r="I30" s="141" t="s">
        <v>170</v>
      </c>
      <c r="J30" s="141" t="s">
        <v>170</v>
      </c>
      <c r="K30" s="141">
        <v>0.27101400000000003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1" t="s">
        <v>201</v>
      </c>
      <c r="F31" s="131" t="s">
        <v>170</v>
      </c>
      <c r="G31" s="131" t="s">
        <v>201</v>
      </c>
      <c r="H31" s="141">
        <v>135.71000000000006</v>
      </c>
      <c r="I31" s="141">
        <v>106.04000000000002</v>
      </c>
      <c r="J31" s="141">
        <v>29.669999999999991</v>
      </c>
      <c r="K31" s="141">
        <v>301.04083499999979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131" t="s">
        <v>170</v>
      </c>
      <c r="F32" s="131" t="s">
        <v>170</v>
      </c>
      <c r="G32" s="131" t="s">
        <v>170</v>
      </c>
      <c r="H32" s="141" t="s">
        <v>170</v>
      </c>
      <c r="I32" s="141" t="s">
        <v>170</v>
      </c>
      <c r="J32" s="141" t="s">
        <v>170</v>
      </c>
      <c r="K32" s="141">
        <v>0.11195699999999999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133" t="s">
        <v>170</v>
      </c>
      <c r="F33" s="133" t="s">
        <v>170</v>
      </c>
      <c r="G33" s="133" t="s">
        <v>170</v>
      </c>
      <c r="H33" s="142" t="s">
        <v>170</v>
      </c>
      <c r="I33" s="142" t="s">
        <v>170</v>
      </c>
      <c r="J33" s="142" t="s">
        <v>170</v>
      </c>
      <c r="K33" s="142">
        <v>1.306135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1" t="s">
        <v>170</v>
      </c>
      <c r="F34" s="131" t="s">
        <v>170</v>
      </c>
      <c r="G34" s="131" t="s">
        <v>170</v>
      </c>
      <c r="H34" s="141">
        <v>39.5</v>
      </c>
      <c r="I34" s="141">
        <v>24.5</v>
      </c>
      <c r="J34" s="141">
        <v>15</v>
      </c>
      <c r="K34" s="141">
        <v>45.411817999999954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1" t="s">
        <v>201</v>
      </c>
      <c r="F35" s="131" t="s">
        <v>170</v>
      </c>
      <c r="G35" s="131" t="s">
        <v>201</v>
      </c>
      <c r="H35" s="141">
        <v>46.2</v>
      </c>
      <c r="I35" s="141">
        <v>46.2</v>
      </c>
      <c r="J35" s="141" t="s">
        <v>170</v>
      </c>
      <c r="K35" s="141">
        <v>85.754552999999916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1" t="s">
        <v>201</v>
      </c>
      <c r="F36" s="131" t="s">
        <v>170</v>
      </c>
      <c r="G36" s="131" t="s">
        <v>201</v>
      </c>
      <c r="H36" s="141">
        <v>18.2</v>
      </c>
      <c r="I36" s="141">
        <v>14.2</v>
      </c>
      <c r="J36" s="141">
        <v>4</v>
      </c>
      <c r="K36" s="141">
        <v>31.543505000000035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1">
        <v>3.8</v>
      </c>
      <c r="F37" s="131" t="s">
        <v>201</v>
      </c>
      <c r="G37" s="131" t="s">
        <v>201</v>
      </c>
      <c r="H37" s="141">
        <v>85.750000000000014</v>
      </c>
      <c r="I37" s="141" t="s">
        <v>201</v>
      </c>
      <c r="J37" s="141" t="s">
        <v>201</v>
      </c>
      <c r="K37" s="141">
        <v>86.652115999999893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1">
        <v>4.2</v>
      </c>
      <c r="F38" s="131" t="s">
        <v>170</v>
      </c>
      <c r="G38" s="131">
        <v>4.2</v>
      </c>
      <c r="H38" s="141">
        <v>33.799999999999997</v>
      </c>
      <c r="I38" s="141">
        <v>29.5</v>
      </c>
      <c r="J38" s="141">
        <v>4.3</v>
      </c>
      <c r="K38" s="141">
        <v>14.725531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1" t="s">
        <v>170</v>
      </c>
      <c r="F39" s="131" t="s">
        <v>170</v>
      </c>
      <c r="G39" s="131" t="s">
        <v>170</v>
      </c>
      <c r="H39" s="141" t="s">
        <v>170</v>
      </c>
      <c r="I39" s="141" t="s">
        <v>170</v>
      </c>
      <c r="J39" s="141" t="s">
        <v>170</v>
      </c>
      <c r="K39" s="141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1" t="s">
        <v>201</v>
      </c>
      <c r="F40" s="131" t="s">
        <v>201</v>
      </c>
      <c r="G40" s="131" t="s">
        <v>201</v>
      </c>
      <c r="H40" s="141">
        <v>169.4</v>
      </c>
      <c r="I40" s="141" t="s">
        <v>201</v>
      </c>
      <c r="J40" s="141" t="s">
        <v>201</v>
      </c>
      <c r="K40" s="141">
        <v>219.67267099999975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1" t="s">
        <v>201</v>
      </c>
      <c r="F41" s="131" t="s">
        <v>170</v>
      </c>
      <c r="G41" s="131" t="s">
        <v>201</v>
      </c>
      <c r="H41" s="141" t="s">
        <v>201</v>
      </c>
      <c r="I41" s="141" t="s">
        <v>201</v>
      </c>
      <c r="J41" s="141" t="s">
        <v>170</v>
      </c>
      <c r="K41" s="141">
        <v>40.434449999999998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131" t="s">
        <v>170</v>
      </c>
      <c r="F42" s="131" t="s">
        <v>170</v>
      </c>
      <c r="G42" s="131" t="s">
        <v>170</v>
      </c>
      <c r="H42" s="141" t="s">
        <v>170</v>
      </c>
      <c r="I42" s="141" t="s">
        <v>170</v>
      </c>
      <c r="J42" s="141" t="s">
        <v>170</v>
      </c>
      <c r="K42" s="141">
        <v>0.10941299999999998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1">
        <v>60.5</v>
      </c>
      <c r="F43" s="131" t="s">
        <v>170</v>
      </c>
      <c r="G43" s="131">
        <v>60.5</v>
      </c>
      <c r="H43" s="141">
        <v>463.5</v>
      </c>
      <c r="I43" s="141">
        <v>463.5</v>
      </c>
      <c r="J43" s="141" t="s">
        <v>170</v>
      </c>
      <c r="K43" s="141">
        <v>65.701899999999995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1" t="s">
        <v>170</v>
      </c>
      <c r="F44" s="131" t="s">
        <v>170</v>
      </c>
      <c r="G44" s="131" t="s">
        <v>170</v>
      </c>
      <c r="H44" s="141" t="s">
        <v>201</v>
      </c>
      <c r="I44" s="141" t="s">
        <v>170</v>
      </c>
      <c r="J44" s="141" t="s">
        <v>201</v>
      </c>
      <c r="K44" s="141" t="s">
        <v>170</v>
      </c>
    </row>
    <row r="46" spans="1:11" ht="110.25" customHeight="1">
      <c r="D46" s="390" t="s">
        <v>202</v>
      </c>
      <c r="E46" s="390"/>
      <c r="F46" s="390"/>
    </row>
  </sheetData>
  <mergeCells count="12">
    <mergeCell ref="I6:I7"/>
    <mergeCell ref="J6:J7"/>
    <mergeCell ref="D46:F46"/>
    <mergeCell ref="K5:K7"/>
    <mergeCell ref="D1:G1"/>
    <mergeCell ref="D5:D7"/>
    <mergeCell ref="E5:E7"/>
    <mergeCell ref="F5:G5"/>
    <mergeCell ref="H5:H7"/>
    <mergeCell ref="I5:J5"/>
    <mergeCell ref="F6:F7"/>
    <mergeCell ref="G6:G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12" sqref="A12:H12"/>
    </sheetView>
  </sheetViews>
  <sheetFormatPr defaultRowHeight="12.75"/>
  <cols>
    <col min="7" max="7" width="11.42578125" customWidth="1"/>
  </cols>
  <sheetData>
    <row r="2" spans="1:8" ht="18">
      <c r="A2" s="550"/>
      <c r="B2" s="550"/>
      <c r="C2" s="550"/>
      <c r="D2" s="550"/>
      <c r="E2" s="551"/>
      <c r="F2" s="551"/>
      <c r="G2" s="551"/>
      <c r="H2" s="551"/>
    </row>
    <row r="3" spans="1:8" ht="18">
      <c r="A3" s="550" t="s">
        <v>909</v>
      </c>
      <c r="B3" s="550"/>
      <c r="C3" s="550"/>
      <c r="D3" s="550"/>
      <c r="E3" s="551"/>
      <c r="F3" s="551"/>
      <c r="G3" s="551"/>
      <c r="H3" s="551"/>
    </row>
    <row r="4" spans="1:8" ht="18">
      <c r="A4" s="553" t="s">
        <v>913</v>
      </c>
      <c r="B4" s="553"/>
      <c r="C4" s="553"/>
      <c r="D4" s="553"/>
      <c r="E4" s="553"/>
      <c r="F4" s="553"/>
      <c r="G4" s="553"/>
      <c r="H4" s="551"/>
    </row>
    <row r="5" spans="1:8" ht="18">
      <c r="A5" s="550"/>
      <c r="B5" s="550"/>
      <c r="C5" s="550"/>
      <c r="D5" s="550"/>
      <c r="E5" s="551"/>
      <c r="F5" s="551"/>
      <c r="G5" s="551"/>
      <c r="H5" s="551"/>
    </row>
    <row r="6" spans="1:8" ht="18">
      <c r="C6" s="550"/>
      <c r="D6" s="550"/>
      <c r="E6" s="551"/>
      <c r="F6" s="551"/>
      <c r="G6" s="551"/>
      <c r="H6" s="551"/>
    </row>
    <row r="7" spans="1:8">
      <c r="A7" s="552"/>
      <c r="B7" s="553"/>
      <c r="C7" s="553"/>
      <c r="D7" s="553"/>
      <c r="E7" s="553"/>
      <c r="F7" s="553"/>
      <c r="G7" s="553"/>
      <c r="H7" s="553"/>
    </row>
    <row r="8" spans="1:8" ht="18">
      <c r="A8" s="550"/>
      <c r="B8" s="550"/>
      <c r="C8" s="550"/>
      <c r="D8" s="550"/>
      <c r="E8" s="551"/>
      <c r="F8" s="551"/>
      <c r="G8" s="551"/>
      <c r="H8" s="551"/>
    </row>
    <row r="9" spans="1:8" ht="71.25" customHeight="1">
      <c r="A9" s="561" t="s">
        <v>914</v>
      </c>
      <c r="B9" s="561"/>
      <c r="C9" s="561"/>
      <c r="D9" s="561"/>
      <c r="E9" s="561"/>
      <c r="F9" s="561"/>
      <c r="G9" s="561"/>
      <c r="H9" s="561"/>
    </row>
    <row r="10" spans="1:8">
      <c r="A10" s="555"/>
      <c r="B10" s="554"/>
      <c r="C10" s="554"/>
      <c r="D10" s="554"/>
      <c r="E10" s="554"/>
      <c r="F10" s="554"/>
      <c r="G10" s="554"/>
      <c r="H10" s="556"/>
    </row>
    <row r="11" spans="1:8" ht="145.5" customHeight="1">
      <c r="A11" s="562" t="s">
        <v>917</v>
      </c>
      <c r="B11" s="563"/>
      <c r="C11" s="563"/>
      <c r="D11" s="563"/>
      <c r="E11" s="563"/>
      <c r="F11" s="563"/>
      <c r="G11" s="563"/>
      <c r="H11" s="563"/>
    </row>
    <row r="12" spans="1:8" ht="34.5" customHeight="1">
      <c r="A12" s="564" t="s">
        <v>910</v>
      </c>
      <c r="B12" s="564"/>
      <c r="C12" s="564"/>
      <c r="D12" s="564"/>
      <c r="E12" s="564"/>
      <c r="F12" s="564"/>
      <c r="G12" s="564"/>
      <c r="H12" s="564"/>
    </row>
    <row r="13" spans="1:8">
      <c r="F13" s="557"/>
      <c r="G13" s="557"/>
      <c r="H13" s="557"/>
    </row>
    <row r="14" spans="1:8">
      <c r="F14" s="558"/>
      <c r="G14" s="558"/>
      <c r="H14" s="558"/>
    </row>
    <row r="15" spans="1:8" ht="15">
      <c r="E15" s="565" t="s">
        <v>911</v>
      </c>
      <c r="F15" s="559"/>
      <c r="G15" s="559"/>
      <c r="H15" s="559"/>
    </row>
    <row r="16" spans="1:8" ht="15">
      <c r="E16" s="565" t="s">
        <v>912</v>
      </c>
      <c r="F16" s="559"/>
      <c r="G16" s="559"/>
      <c r="H16" s="559"/>
    </row>
    <row r="17" spans="5:8" ht="15">
      <c r="E17" s="565" t="s">
        <v>915</v>
      </c>
      <c r="F17" s="559"/>
      <c r="G17" s="559"/>
      <c r="H17" s="559"/>
    </row>
    <row r="18" spans="5:8" ht="15">
      <c r="E18" s="565" t="s">
        <v>301</v>
      </c>
      <c r="F18" s="560"/>
      <c r="G18" s="560"/>
    </row>
    <row r="19" spans="5:8" ht="14.25">
      <c r="E19" s="566" t="s">
        <v>916</v>
      </c>
    </row>
    <row r="20" spans="5:8" ht="14.25">
      <c r="E20" s="567"/>
    </row>
  </sheetData>
  <mergeCells count="7">
    <mergeCell ref="F13:H13"/>
    <mergeCell ref="A11:H11"/>
    <mergeCell ref="A4:G4"/>
    <mergeCell ref="A7:H7"/>
    <mergeCell ref="A9:H9"/>
    <mergeCell ref="A10:G10"/>
    <mergeCell ref="A12:H12"/>
  </mergeCells>
  <hyperlinks>
    <hyperlink ref="E19" r:id="rId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D11" sqref="D11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48" customHeight="1">
      <c r="D1" s="426" t="s">
        <v>441</v>
      </c>
      <c r="E1" s="426"/>
      <c r="F1" s="426"/>
      <c r="G1" s="426"/>
      <c r="H1" s="138"/>
      <c r="I1" s="138"/>
      <c r="J1" s="138"/>
      <c r="K1" s="138"/>
    </row>
    <row r="2" spans="1:11" ht="20.25">
      <c r="D2" s="137" t="s">
        <v>342</v>
      </c>
      <c r="E2" s="137"/>
      <c r="F2" s="137"/>
      <c r="G2" s="137"/>
      <c r="H2" s="137"/>
      <c r="I2" s="137"/>
      <c r="J2" s="137"/>
      <c r="K2" s="137"/>
    </row>
    <row r="3" spans="1:11" ht="15" customHeight="1">
      <c r="D3" s="136"/>
      <c r="E3" s="136"/>
      <c r="F3" s="136"/>
      <c r="G3" s="136"/>
      <c r="H3" s="136"/>
      <c r="I3" s="136"/>
      <c r="J3" s="136"/>
      <c r="K3" s="136"/>
    </row>
    <row r="4" spans="1:11" ht="15" customHeight="1"/>
    <row r="5" spans="1:11" ht="39.950000000000003" customHeight="1">
      <c r="D5" s="427"/>
      <c r="E5" s="393" t="s">
        <v>347</v>
      </c>
      <c r="F5" s="397" t="s">
        <v>2</v>
      </c>
      <c r="G5" s="397"/>
      <c r="H5" s="393" t="s">
        <v>288</v>
      </c>
      <c r="I5" s="397" t="s">
        <v>2</v>
      </c>
      <c r="J5" s="397"/>
      <c r="K5" s="406" t="s">
        <v>346</v>
      </c>
    </row>
    <row r="6" spans="1:11" ht="14.45" customHeight="1">
      <c r="D6" s="427"/>
      <c r="E6" s="393"/>
      <c r="F6" s="393" t="s">
        <v>286</v>
      </c>
      <c r="G6" s="393" t="s">
        <v>285</v>
      </c>
      <c r="H6" s="393"/>
      <c r="I6" s="393" t="s">
        <v>284</v>
      </c>
      <c r="J6" s="393" t="s">
        <v>6</v>
      </c>
      <c r="K6" s="406"/>
    </row>
    <row r="7" spans="1:11" ht="122.25" customHeight="1">
      <c r="D7" s="427"/>
      <c r="E7" s="393"/>
      <c r="F7" s="393"/>
      <c r="G7" s="393"/>
      <c r="H7" s="393"/>
      <c r="I7" s="393"/>
      <c r="J7" s="393"/>
      <c r="K7" s="406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4">
        <v>81.72</v>
      </c>
      <c r="F8" s="134">
        <v>6.9</v>
      </c>
      <c r="G8" s="134">
        <v>74.819999999999993</v>
      </c>
      <c r="H8" s="143">
        <v>629.4200000000003</v>
      </c>
      <c r="I8" s="143">
        <v>468.02000000000032</v>
      </c>
      <c r="J8" s="143">
        <v>161.39999999999998</v>
      </c>
      <c r="K8" s="143">
        <v>216.01136399999996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0" t="s">
        <v>170</v>
      </c>
      <c r="F9" s="130" t="s">
        <v>170</v>
      </c>
      <c r="G9" s="130" t="s">
        <v>170</v>
      </c>
      <c r="H9" s="141" t="s">
        <v>201</v>
      </c>
      <c r="I9" s="141" t="s">
        <v>201</v>
      </c>
      <c r="J9" s="141" t="s">
        <v>170</v>
      </c>
      <c r="K9" s="141">
        <v>0.46812799999999999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0" t="s">
        <v>170</v>
      </c>
      <c r="F10" s="130" t="s">
        <v>170</v>
      </c>
      <c r="G10" s="130" t="s">
        <v>170</v>
      </c>
      <c r="H10" s="141" t="s">
        <v>201</v>
      </c>
      <c r="I10" s="141" t="s">
        <v>170</v>
      </c>
      <c r="J10" s="141" t="s">
        <v>201</v>
      </c>
      <c r="K10" s="141">
        <v>1.0282789999999995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0" t="s">
        <v>170</v>
      </c>
      <c r="F11" s="130" t="s">
        <v>170</v>
      </c>
      <c r="G11" s="130" t="s">
        <v>170</v>
      </c>
      <c r="H11" s="141" t="s">
        <v>170</v>
      </c>
      <c r="I11" s="141" t="s">
        <v>170</v>
      </c>
      <c r="J11" s="141" t="s">
        <v>170</v>
      </c>
      <c r="K11" s="141">
        <v>2.3963000000000002E-2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0" t="s">
        <v>201</v>
      </c>
      <c r="F12" s="130" t="s">
        <v>170</v>
      </c>
      <c r="G12" s="130" t="s">
        <v>201</v>
      </c>
      <c r="H12" s="141" t="s">
        <v>201</v>
      </c>
      <c r="I12" s="141" t="s">
        <v>201</v>
      </c>
      <c r="J12" s="141" t="s">
        <v>170</v>
      </c>
      <c r="K12" s="141">
        <v>6.3385099999999994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130" t="s">
        <v>170</v>
      </c>
      <c r="F13" s="130" t="s">
        <v>170</v>
      </c>
      <c r="G13" s="130" t="s">
        <v>170</v>
      </c>
      <c r="H13" s="141" t="s">
        <v>170</v>
      </c>
      <c r="I13" s="141" t="s">
        <v>170</v>
      </c>
      <c r="J13" s="141" t="s">
        <v>170</v>
      </c>
      <c r="K13" s="141">
        <v>1.12E-2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0" t="s">
        <v>170</v>
      </c>
      <c r="F14" s="130" t="s">
        <v>170</v>
      </c>
      <c r="G14" s="130" t="s">
        <v>170</v>
      </c>
      <c r="H14" s="141" t="s">
        <v>170</v>
      </c>
      <c r="I14" s="141" t="s">
        <v>170</v>
      </c>
      <c r="J14" s="141" t="s">
        <v>170</v>
      </c>
      <c r="K14" s="141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0">
        <v>5.0999999999999996</v>
      </c>
      <c r="F15" s="130" t="s">
        <v>170</v>
      </c>
      <c r="G15" s="130">
        <v>5.0999999999999996</v>
      </c>
      <c r="H15" s="141">
        <v>7.9</v>
      </c>
      <c r="I15" s="141" t="s">
        <v>201</v>
      </c>
      <c r="J15" s="141" t="s">
        <v>201</v>
      </c>
      <c r="K15" s="141">
        <v>8.7458030000000058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0" t="s">
        <v>170</v>
      </c>
      <c r="F16" s="130" t="s">
        <v>170</v>
      </c>
      <c r="G16" s="130" t="s">
        <v>170</v>
      </c>
      <c r="H16" s="141" t="s">
        <v>170</v>
      </c>
      <c r="I16" s="141" t="s">
        <v>170</v>
      </c>
      <c r="J16" s="141" t="s">
        <v>170</v>
      </c>
      <c r="K16" s="141">
        <v>0.73639499999999991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0" t="s">
        <v>201</v>
      </c>
      <c r="F17" s="130" t="s">
        <v>170</v>
      </c>
      <c r="G17" s="130" t="s">
        <v>201</v>
      </c>
      <c r="H17" s="141" t="s">
        <v>170</v>
      </c>
      <c r="I17" s="141" t="s">
        <v>170</v>
      </c>
      <c r="J17" s="141" t="s">
        <v>170</v>
      </c>
      <c r="K17" s="141">
        <v>3.0670600000000006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0" t="s">
        <v>345</v>
      </c>
      <c r="F18" s="130" t="s">
        <v>170</v>
      </c>
      <c r="G18" s="130" t="s">
        <v>201</v>
      </c>
      <c r="H18" s="141">
        <v>6.9</v>
      </c>
      <c r="I18" s="141" t="s">
        <v>201</v>
      </c>
      <c r="J18" s="141" t="s">
        <v>201</v>
      </c>
      <c r="K18" s="141">
        <v>5.0088330000000019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0" t="s">
        <v>170</v>
      </c>
      <c r="F19" s="130" t="s">
        <v>170</v>
      </c>
      <c r="G19" s="130" t="s">
        <v>170</v>
      </c>
      <c r="H19" s="141" t="s">
        <v>201</v>
      </c>
      <c r="I19" s="141" t="s">
        <v>201</v>
      </c>
      <c r="J19" s="141" t="s">
        <v>170</v>
      </c>
      <c r="K19" s="141">
        <v>5.9186079999999999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0" t="s">
        <v>170</v>
      </c>
      <c r="F20" s="130" t="s">
        <v>170</v>
      </c>
      <c r="G20" s="130" t="s">
        <v>170</v>
      </c>
      <c r="H20" s="141" t="s">
        <v>170</v>
      </c>
      <c r="I20" s="141" t="s">
        <v>170</v>
      </c>
      <c r="J20" s="141" t="s">
        <v>170</v>
      </c>
      <c r="K20" s="141">
        <v>0.5983210000000001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0" t="s">
        <v>170</v>
      </c>
      <c r="F21" s="130" t="s">
        <v>170</v>
      </c>
      <c r="G21" s="130" t="s">
        <v>170</v>
      </c>
      <c r="H21" s="141">
        <v>9</v>
      </c>
      <c r="I21" s="141" t="s">
        <v>201</v>
      </c>
      <c r="J21" s="141" t="s">
        <v>201</v>
      </c>
      <c r="K21" s="141">
        <v>32.714735000000005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0" t="s">
        <v>201</v>
      </c>
      <c r="F22" s="130" t="s">
        <v>170</v>
      </c>
      <c r="G22" s="130" t="s">
        <v>201</v>
      </c>
      <c r="H22" s="141">
        <v>42.2</v>
      </c>
      <c r="I22" s="141">
        <v>31</v>
      </c>
      <c r="J22" s="141">
        <v>11.2</v>
      </c>
      <c r="K22" s="141">
        <v>5.8408880000000032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0">
        <v>21.72</v>
      </c>
      <c r="F23" s="130" t="s">
        <v>201</v>
      </c>
      <c r="G23" s="130" t="s">
        <v>201</v>
      </c>
      <c r="H23" s="141">
        <v>56.8</v>
      </c>
      <c r="I23" s="141" t="s">
        <v>201</v>
      </c>
      <c r="J23" s="141" t="s">
        <v>201</v>
      </c>
      <c r="K23" s="141">
        <v>14.078877000000006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0" t="s">
        <v>201</v>
      </c>
      <c r="F24" s="130" t="s">
        <v>170</v>
      </c>
      <c r="G24" s="130" t="s">
        <v>201</v>
      </c>
      <c r="H24" s="141" t="s">
        <v>170</v>
      </c>
      <c r="I24" s="141" t="s">
        <v>170</v>
      </c>
      <c r="J24" s="141" t="s">
        <v>170</v>
      </c>
      <c r="K24" s="141">
        <v>1.0631390000000001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0" t="s">
        <v>170</v>
      </c>
      <c r="F25" s="130" t="s">
        <v>170</v>
      </c>
      <c r="G25" s="130" t="s">
        <v>170</v>
      </c>
      <c r="H25" s="141" t="s">
        <v>170</v>
      </c>
      <c r="I25" s="141" t="s">
        <v>170</v>
      </c>
      <c r="J25" s="141" t="s">
        <v>170</v>
      </c>
      <c r="K25" s="141">
        <v>2.6363009999999991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0" t="s">
        <v>170</v>
      </c>
      <c r="F26" s="130" t="s">
        <v>170</v>
      </c>
      <c r="G26" s="130" t="s">
        <v>170</v>
      </c>
      <c r="H26" s="141">
        <v>94.5</v>
      </c>
      <c r="I26" s="141">
        <v>94.5</v>
      </c>
      <c r="J26" s="141" t="s">
        <v>170</v>
      </c>
      <c r="K26" s="141">
        <v>13.093183000000002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0" t="s">
        <v>170</v>
      </c>
      <c r="F27" s="130" t="s">
        <v>170</v>
      </c>
      <c r="G27" s="130" t="s">
        <v>170</v>
      </c>
      <c r="H27" s="141" t="s">
        <v>170</v>
      </c>
      <c r="I27" s="141" t="s">
        <v>170</v>
      </c>
      <c r="J27" s="141" t="s">
        <v>170</v>
      </c>
      <c r="K27" s="141">
        <v>0.18546299999999999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0" t="s">
        <v>170</v>
      </c>
      <c r="F28" s="130" t="s">
        <v>170</v>
      </c>
      <c r="G28" s="130" t="s">
        <v>170</v>
      </c>
      <c r="H28" s="141" t="s">
        <v>170</v>
      </c>
      <c r="I28" s="141" t="s">
        <v>170</v>
      </c>
      <c r="J28" s="141" t="s">
        <v>170</v>
      </c>
      <c r="K28" s="141">
        <v>2.4729000000000001E-2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0" t="s">
        <v>201</v>
      </c>
      <c r="F29" s="130" t="s">
        <v>201</v>
      </c>
      <c r="G29" s="130" t="s">
        <v>201</v>
      </c>
      <c r="H29" s="141" t="s">
        <v>201</v>
      </c>
      <c r="I29" s="141" t="s">
        <v>201</v>
      </c>
      <c r="J29" s="141" t="s">
        <v>170</v>
      </c>
      <c r="K29" s="141">
        <v>9.6432149999999943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0" t="s">
        <v>170</v>
      </c>
      <c r="F30" s="130" t="s">
        <v>170</v>
      </c>
      <c r="G30" s="130" t="s">
        <v>170</v>
      </c>
      <c r="H30" s="141" t="s">
        <v>170</v>
      </c>
      <c r="I30" s="141" t="s">
        <v>170</v>
      </c>
      <c r="J30" s="141" t="s">
        <v>170</v>
      </c>
      <c r="K30" s="141">
        <v>0.312809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0" t="s">
        <v>170</v>
      </c>
      <c r="F31" s="130" t="s">
        <v>170</v>
      </c>
      <c r="G31" s="130" t="s">
        <v>170</v>
      </c>
      <c r="H31" s="141">
        <v>6.66</v>
      </c>
      <c r="I31" s="141">
        <v>2.9600000000000004</v>
      </c>
      <c r="J31" s="141">
        <v>3.7</v>
      </c>
      <c r="K31" s="141">
        <v>21.016487999999971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130" t="s">
        <v>170</v>
      </c>
      <c r="F32" s="130" t="s">
        <v>170</v>
      </c>
      <c r="G32" s="130" t="s">
        <v>170</v>
      </c>
      <c r="H32" s="141" t="s">
        <v>170</v>
      </c>
      <c r="I32" s="141" t="s">
        <v>170</v>
      </c>
      <c r="J32" s="141" t="s">
        <v>170</v>
      </c>
      <c r="K32" s="141">
        <v>9.2100000000000001E-2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132" t="s">
        <v>170</v>
      </c>
      <c r="F33" s="132" t="s">
        <v>170</v>
      </c>
      <c r="G33" s="132" t="s">
        <v>170</v>
      </c>
      <c r="H33" s="142" t="s">
        <v>170</v>
      </c>
      <c r="I33" s="142" t="s">
        <v>170</v>
      </c>
      <c r="J33" s="142" t="s">
        <v>170</v>
      </c>
      <c r="K33" s="142">
        <v>0.60756999999999994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0" t="s">
        <v>170</v>
      </c>
      <c r="F34" s="130" t="s">
        <v>170</v>
      </c>
      <c r="G34" s="130" t="s">
        <v>170</v>
      </c>
      <c r="H34" s="141">
        <v>10.4</v>
      </c>
      <c r="I34" s="141" t="s">
        <v>201</v>
      </c>
      <c r="J34" s="141" t="s">
        <v>201</v>
      </c>
      <c r="K34" s="141">
        <v>6.6779620000000026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0" t="s">
        <v>170</v>
      </c>
      <c r="F35" s="130" t="s">
        <v>170</v>
      </c>
      <c r="G35" s="130" t="s">
        <v>170</v>
      </c>
      <c r="H35" s="141">
        <v>8.3000000000000007</v>
      </c>
      <c r="I35" s="141">
        <v>8.3000000000000007</v>
      </c>
      <c r="J35" s="141" t="s">
        <v>170</v>
      </c>
      <c r="K35" s="141">
        <v>16.572006000000002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0" t="s">
        <v>201</v>
      </c>
      <c r="F36" s="130" t="s">
        <v>170</v>
      </c>
      <c r="G36" s="130" t="s">
        <v>201</v>
      </c>
      <c r="H36" s="141" t="s">
        <v>201</v>
      </c>
      <c r="I36" s="141" t="s">
        <v>201</v>
      </c>
      <c r="J36" s="141" t="s">
        <v>201</v>
      </c>
      <c r="K36" s="141">
        <v>6.5120270000000007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0">
        <v>7.3</v>
      </c>
      <c r="F37" s="130" t="s">
        <v>201</v>
      </c>
      <c r="G37" s="130" t="s">
        <v>201</v>
      </c>
      <c r="H37" s="141">
        <v>25.2</v>
      </c>
      <c r="I37" s="141">
        <v>25.2</v>
      </c>
      <c r="J37" s="141" t="s">
        <v>170</v>
      </c>
      <c r="K37" s="141">
        <v>8.0176969999999983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0">
        <v>4.7</v>
      </c>
      <c r="F38" s="130" t="s">
        <v>170</v>
      </c>
      <c r="G38" s="130">
        <v>4.7</v>
      </c>
      <c r="H38" s="141">
        <v>6.8999999999999977</v>
      </c>
      <c r="I38" s="141" t="s">
        <v>201</v>
      </c>
      <c r="J38" s="141" t="s">
        <v>201</v>
      </c>
      <c r="K38" s="141">
        <v>1.5409429999999997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0" t="s">
        <v>170</v>
      </c>
      <c r="F39" s="130" t="s">
        <v>170</v>
      </c>
      <c r="G39" s="130" t="s">
        <v>170</v>
      </c>
      <c r="H39" s="141" t="s">
        <v>170</v>
      </c>
      <c r="I39" s="141" t="s">
        <v>170</v>
      </c>
      <c r="J39" s="141" t="s">
        <v>170</v>
      </c>
      <c r="K39" s="141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0" t="s">
        <v>170</v>
      </c>
      <c r="F40" s="130" t="s">
        <v>170</v>
      </c>
      <c r="G40" s="130" t="s">
        <v>170</v>
      </c>
      <c r="H40" s="141" t="s">
        <v>201</v>
      </c>
      <c r="I40" s="141" t="s">
        <v>201</v>
      </c>
      <c r="J40" s="141" t="s">
        <v>201</v>
      </c>
      <c r="K40" s="141">
        <v>23.12892099999997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0" t="s">
        <v>201</v>
      </c>
      <c r="F41" s="130" t="s">
        <v>170</v>
      </c>
      <c r="G41" s="130" t="s">
        <v>201</v>
      </c>
      <c r="H41" s="141" t="s">
        <v>201</v>
      </c>
      <c r="I41" s="141" t="s">
        <v>201</v>
      </c>
      <c r="J41" s="141" t="s">
        <v>170</v>
      </c>
      <c r="K41" s="141">
        <v>8.6816110000000037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130" t="s">
        <v>170</v>
      </c>
      <c r="F42" s="130" t="s">
        <v>170</v>
      </c>
      <c r="G42" s="130" t="s">
        <v>170</v>
      </c>
      <c r="H42" s="141" t="s">
        <v>170</v>
      </c>
      <c r="I42" s="141" t="s">
        <v>170</v>
      </c>
      <c r="J42" s="141" t="s">
        <v>170</v>
      </c>
      <c r="K42" s="141">
        <v>0.36580000000000001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0">
        <v>20</v>
      </c>
      <c r="F43" s="130" t="s">
        <v>170</v>
      </c>
      <c r="G43" s="130">
        <v>20</v>
      </c>
      <c r="H43" s="141">
        <v>162.16000000000003</v>
      </c>
      <c r="I43" s="141">
        <v>162.16000000000003</v>
      </c>
      <c r="J43" s="141" t="s">
        <v>170</v>
      </c>
      <c r="K43" s="141">
        <v>11.259799999999998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0" t="s">
        <v>170</v>
      </c>
      <c r="F44" s="130" t="s">
        <v>170</v>
      </c>
      <c r="G44" s="130" t="s">
        <v>170</v>
      </c>
      <c r="H44" s="141">
        <v>113.9</v>
      </c>
      <c r="I44" s="141">
        <v>6.6999999999999993</v>
      </c>
      <c r="J44" s="141">
        <v>107.2</v>
      </c>
      <c r="K44" s="141" t="s">
        <v>170</v>
      </c>
    </row>
    <row r="46" spans="1:11" ht="99.75" customHeight="1">
      <c r="D46" s="390" t="s">
        <v>202</v>
      </c>
      <c r="E46" s="390"/>
      <c r="F46" s="390"/>
    </row>
  </sheetData>
  <mergeCells count="12">
    <mergeCell ref="H5:H7"/>
    <mergeCell ref="K5:K7"/>
    <mergeCell ref="F6:F7"/>
    <mergeCell ref="G6:G7"/>
    <mergeCell ref="I6:I7"/>
    <mergeCell ref="J6:J7"/>
    <mergeCell ref="I5:J5"/>
    <mergeCell ref="D46:F46"/>
    <mergeCell ref="D1:G1"/>
    <mergeCell ref="D5:D7"/>
    <mergeCell ref="E5:E7"/>
    <mergeCell ref="F5:G5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D2" sqref="D2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54" customHeight="1">
      <c r="D1" s="426" t="s">
        <v>442</v>
      </c>
      <c r="E1" s="426"/>
      <c r="F1" s="426"/>
      <c r="G1" s="426"/>
      <c r="H1" s="138"/>
      <c r="I1" s="138"/>
      <c r="J1" s="138"/>
      <c r="K1" s="138"/>
    </row>
    <row r="2" spans="1:11" s="144" customFormat="1" ht="20.25">
      <c r="D2" s="137" t="s">
        <v>342</v>
      </c>
      <c r="E2" s="137"/>
      <c r="F2" s="137"/>
      <c r="G2" s="137"/>
      <c r="H2" s="137"/>
      <c r="I2" s="137"/>
      <c r="J2" s="137"/>
      <c r="K2" s="137"/>
    </row>
    <row r="3" spans="1:11" ht="15" customHeight="1">
      <c r="D3" s="136"/>
      <c r="E3" s="136"/>
      <c r="F3" s="136"/>
      <c r="G3" s="136"/>
      <c r="H3" s="136"/>
      <c r="I3" s="136"/>
      <c r="J3" s="136"/>
      <c r="K3" s="136"/>
    </row>
    <row r="4" spans="1:11" ht="15" customHeight="1"/>
    <row r="5" spans="1:11" ht="20.25">
      <c r="D5" s="427"/>
      <c r="E5" s="393" t="s">
        <v>341</v>
      </c>
      <c r="F5" s="397" t="s">
        <v>2</v>
      </c>
      <c r="G5" s="397"/>
      <c r="H5" s="393" t="s">
        <v>288</v>
      </c>
      <c r="I5" s="397" t="s">
        <v>2</v>
      </c>
      <c r="J5" s="397"/>
      <c r="K5" s="406" t="s">
        <v>340</v>
      </c>
    </row>
    <row r="6" spans="1:11" ht="14.45" customHeight="1">
      <c r="D6" s="427"/>
      <c r="E6" s="393"/>
      <c r="F6" s="393" t="s">
        <v>286</v>
      </c>
      <c r="G6" s="393" t="s">
        <v>296</v>
      </c>
      <c r="H6" s="393"/>
      <c r="I6" s="393" t="s">
        <v>284</v>
      </c>
      <c r="J6" s="393" t="s">
        <v>6</v>
      </c>
      <c r="K6" s="406"/>
    </row>
    <row r="7" spans="1:11" ht="120" customHeight="1">
      <c r="D7" s="427"/>
      <c r="E7" s="393"/>
      <c r="F7" s="393"/>
      <c r="G7" s="393"/>
      <c r="H7" s="393"/>
      <c r="I7" s="393"/>
      <c r="J7" s="393"/>
      <c r="K7" s="406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4">
        <v>81.69</v>
      </c>
      <c r="F8" s="134">
        <v>6.8999999999999995</v>
      </c>
      <c r="G8" s="134">
        <v>74.790000000000006</v>
      </c>
      <c r="H8" s="143">
        <v>616.71999999999991</v>
      </c>
      <c r="I8" s="143">
        <v>467.71999999999997</v>
      </c>
      <c r="J8" s="143">
        <v>149.00000000000003</v>
      </c>
      <c r="K8" s="143">
        <v>143.32247899999996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0" t="s">
        <v>170</v>
      </c>
      <c r="F9" s="130" t="s">
        <v>170</v>
      </c>
      <c r="G9" s="130" t="s">
        <v>170</v>
      </c>
      <c r="H9" s="141" t="s">
        <v>201</v>
      </c>
      <c r="I9" s="141" t="s">
        <v>201</v>
      </c>
      <c r="J9" s="141" t="s">
        <v>170</v>
      </c>
      <c r="K9" s="141">
        <v>7.3927999999999994E-2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0" t="s">
        <v>170</v>
      </c>
      <c r="F10" s="130" t="s">
        <v>170</v>
      </c>
      <c r="G10" s="130" t="s">
        <v>170</v>
      </c>
      <c r="H10" s="141" t="s">
        <v>201</v>
      </c>
      <c r="I10" s="141" t="s">
        <v>170</v>
      </c>
      <c r="J10" s="141" t="s">
        <v>201</v>
      </c>
      <c r="K10" s="141">
        <v>0.55038900000000024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0" t="s">
        <v>170</v>
      </c>
      <c r="F11" s="130" t="s">
        <v>170</v>
      </c>
      <c r="G11" s="130" t="s">
        <v>170</v>
      </c>
      <c r="H11" s="141" t="s">
        <v>170</v>
      </c>
      <c r="I11" s="141" t="s">
        <v>170</v>
      </c>
      <c r="J11" s="141" t="s">
        <v>170</v>
      </c>
      <c r="K11" s="141" t="s">
        <v>201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0" t="s">
        <v>201</v>
      </c>
      <c r="F12" s="130" t="s">
        <v>170</v>
      </c>
      <c r="G12" s="130" t="s">
        <v>201</v>
      </c>
      <c r="H12" s="141" t="s">
        <v>201</v>
      </c>
      <c r="I12" s="141" t="s">
        <v>201</v>
      </c>
      <c r="J12" s="141" t="s">
        <v>170</v>
      </c>
      <c r="K12" s="141">
        <v>3.5990249999999997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130" t="s">
        <v>170</v>
      </c>
      <c r="F13" s="130" t="s">
        <v>170</v>
      </c>
      <c r="G13" s="130" t="s">
        <v>170</v>
      </c>
      <c r="H13" s="141" t="s">
        <v>170</v>
      </c>
      <c r="I13" s="141" t="s">
        <v>170</v>
      </c>
      <c r="J13" s="141" t="s">
        <v>170</v>
      </c>
      <c r="K13" s="141">
        <v>6.9999999999999999E-4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0" t="s">
        <v>170</v>
      </c>
      <c r="F14" s="130" t="s">
        <v>170</v>
      </c>
      <c r="G14" s="130" t="s">
        <v>170</v>
      </c>
      <c r="H14" s="141" t="s">
        <v>170</v>
      </c>
      <c r="I14" s="141" t="s">
        <v>170</v>
      </c>
      <c r="J14" s="141" t="s">
        <v>170</v>
      </c>
      <c r="K14" s="141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0">
        <v>5.0999999999999996</v>
      </c>
      <c r="F15" s="130" t="s">
        <v>170</v>
      </c>
      <c r="G15" s="130" t="s">
        <v>201</v>
      </c>
      <c r="H15" s="141">
        <v>7.5</v>
      </c>
      <c r="I15" s="141" t="s">
        <v>201</v>
      </c>
      <c r="J15" s="141" t="s">
        <v>201</v>
      </c>
      <c r="K15" s="141">
        <v>4.9964469999999972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0" t="s">
        <v>170</v>
      </c>
      <c r="F16" s="130" t="s">
        <v>170</v>
      </c>
      <c r="G16" s="130" t="s">
        <v>170</v>
      </c>
      <c r="H16" s="141" t="s">
        <v>170</v>
      </c>
      <c r="I16" s="141" t="s">
        <v>170</v>
      </c>
      <c r="J16" s="141" t="s">
        <v>170</v>
      </c>
      <c r="K16" s="141">
        <v>0.248534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0" t="s">
        <v>201</v>
      </c>
      <c r="F17" s="130" t="s">
        <v>170</v>
      </c>
      <c r="G17" s="130" t="s">
        <v>201</v>
      </c>
      <c r="H17" s="141" t="s">
        <v>170</v>
      </c>
      <c r="I17" s="141" t="s">
        <v>170</v>
      </c>
      <c r="J17" s="141" t="s">
        <v>170</v>
      </c>
      <c r="K17" s="141">
        <v>1.6002640000000004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0" t="s">
        <v>201</v>
      </c>
      <c r="F18" s="130" t="s">
        <v>170</v>
      </c>
      <c r="G18" s="130" t="s">
        <v>201</v>
      </c>
      <c r="H18" s="141">
        <v>6.9</v>
      </c>
      <c r="I18" s="141" t="s">
        <v>201</v>
      </c>
      <c r="J18" s="141" t="s">
        <v>201</v>
      </c>
      <c r="K18" s="141">
        <v>2.6100499999999989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0" t="s">
        <v>170</v>
      </c>
      <c r="F19" s="130" t="s">
        <v>170</v>
      </c>
      <c r="G19" s="130" t="s">
        <v>170</v>
      </c>
      <c r="H19" s="141" t="s">
        <v>201</v>
      </c>
      <c r="I19" s="141" t="s">
        <v>201</v>
      </c>
      <c r="J19" s="141" t="s">
        <v>170</v>
      </c>
      <c r="K19" s="141">
        <v>3.4341580000000005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0" t="s">
        <v>170</v>
      </c>
      <c r="F20" s="130" t="s">
        <v>170</v>
      </c>
      <c r="G20" s="130" t="s">
        <v>170</v>
      </c>
      <c r="H20" s="141" t="s">
        <v>170</v>
      </c>
      <c r="I20" s="141" t="s">
        <v>170</v>
      </c>
      <c r="J20" s="141" t="s">
        <v>170</v>
      </c>
      <c r="K20" s="141">
        <v>6.7420999999999981E-2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0" t="s">
        <v>170</v>
      </c>
      <c r="F21" s="130" t="s">
        <v>170</v>
      </c>
      <c r="G21" s="130" t="s">
        <v>170</v>
      </c>
      <c r="H21" s="141">
        <v>9.0000000000000018</v>
      </c>
      <c r="I21" s="141" t="s">
        <v>201</v>
      </c>
      <c r="J21" s="141" t="s">
        <v>201</v>
      </c>
      <c r="K21" s="141">
        <v>25.783234999999994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0" t="s">
        <v>201</v>
      </c>
      <c r="F22" s="130" t="s">
        <v>170</v>
      </c>
      <c r="G22" s="130" t="s">
        <v>201</v>
      </c>
      <c r="H22" s="141">
        <v>42.199999999999996</v>
      </c>
      <c r="I22" s="141">
        <v>30.999999999999996</v>
      </c>
      <c r="J22" s="141">
        <v>11.200000000000001</v>
      </c>
      <c r="K22" s="141">
        <v>4.0650729999999999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0">
        <v>21.720000000000006</v>
      </c>
      <c r="F23" s="130" t="s">
        <v>201</v>
      </c>
      <c r="G23" s="130" t="s">
        <v>201</v>
      </c>
      <c r="H23" s="141">
        <v>55.8</v>
      </c>
      <c r="I23" s="141" t="s">
        <v>201</v>
      </c>
      <c r="J23" s="141" t="s">
        <v>201</v>
      </c>
      <c r="K23" s="141">
        <v>8.6631129999999992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0" t="s">
        <v>201</v>
      </c>
      <c r="F24" s="130" t="s">
        <v>170</v>
      </c>
      <c r="G24" s="130" t="s">
        <v>201</v>
      </c>
      <c r="H24" s="141" t="s">
        <v>170</v>
      </c>
      <c r="I24" s="141" t="s">
        <v>170</v>
      </c>
      <c r="J24" s="141" t="s">
        <v>170</v>
      </c>
      <c r="K24" s="141">
        <v>0.43794400000000017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0" t="s">
        <v>170</v>
      </c>
      <c r="F25" s="130" t="s">
        <v>170</v>
      </c>
      <c r="G25" s="130" t="s">
        <v>170</v>
      </c>
      <c r="H25" s="141" t="s">
        <v>170</v>
      </c>
      <c r="I25" s="141" t="s">
        <v>170</v>
      </c>
      <c r="J25" s="141" t="s">
        <v>170</v>
      </c>
      <c r="K25" s="141">
        <v>1.7427050000000004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0" t="s">
        <v>170</v>
      </c>
      <c r="F26" s="130" t="s">
        <v>170</v>
      </c>
      <c r="G26" s="130" t="s">
        <v>170</v>
      </c>
      <c r="H26" s="141">
        <v>94.5</v>
      </c>
      <c r="I26" s="141">
        <v>94.5</v>
      </c>
      <c r="J26" s="141" t="s">
        <v>170</v>
      </c>
      <c r="K26" s="141">
        <v>7.8001779999999954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0" t="s">
        <v>170</v>
      </c>
      <c r="F27" s="130" t="s">
        <v>170</v>
      </c>
      <c r="G27" s="130" t="s">
        <v>170</v>
      </c>
      <c r="H27" s="141" t="s">
        <v>170</v>
      </c>
      <c r="I27" s="141" t="s">
        <v>170</v>
      </c>
      <c r="J27" s="141" t="s">
        <v>170</v>
      </c>
      <c r="K27" s="141">
        <v>6.0863E-2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0" t="s">
        <v>170</v>
      </c>
      <c r="F28" s="130" t="s">
        <v>170</v>
      </c>
      <c r="G28" s="130" t="s">
        <v>170</v>
      </c>
      <c r="H28" s="141" t="s">
        <v>170</v>
      </c>
      <c r="I28" s="141" t="s">
        <v>170</v>
      </c>
      <c r="J28" s="141" t="s">
        <v>170</v>
      </c>
      <c r="K28" s="141">
        <v>8.2899999999999988E-4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0" t="s">
        <v>201</v>
      </c>
      <c r="F29" s="130" t="s">
        <v>201</v>
      </c>
      <c r="G29" s="130" t="s">
        <v>201</v>
      </c>
      <c r="H29" s="141" t="s">
        <v>201</v>
      </c>
      <c r="I29" s="141" t="s">
        <v>201</v>
      </c>
      <c r="J29" s="141" t="s">
        <v>170</v>
      </c>
      <c r="K29" s="141">
        <v>6.5862289999999817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0" t="s">
        <v>170</v>
      </c>
      <c r="F30" s="130" t="s">
        <v>170</v>
      </c>
      <c r="G30" s="130" t="s">
        <v>170</v>
      </c>
      <c r="H30" s="141" t="s">
        <v>170</v>
      </c>
      <c r="I30" s="141" t="s">
        <v>170</v>
      </c>
      <c r="J30" s="141" t="s">
        <v>170</v>
      </c>
      <c r="K30" s="141">
        <v>3.2090000000000005E-3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0" t="s">
        <v>170</v>
      </c>
      <c r="F31" s="130" t="s">
        <v>170</v>
      </c>
      <c r="G31" s="130" t="s">
        <v>170</v>
      </c>
      <c r="H31" s="141">
        <v>6.6599999999999993</v>
      </c>
      <c r="I31" s="141">
        <v>2.96</v>
      </c>
      <c r="J31" s="141">
        <v>3.6999999999999997</v>
      </c>
      <c r="K31" s="141">
        <v>17.662061000000016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130" t="s">
        <v>170</v>
      </c>
      <c r="F32" s="130" t="s">
        <v>170</v>
      </c>
      <c r="G32" s="130" t="s">
        <v>170</v>
      </c>
      <c r="H32" s="141" t="s">
        <v>170</v>
      </c>
      <c r="I32" s="141" t="s">
        <v>170</v>
      </c>
      <c r="J32" s="141" t="s">
        <v>170</v>
      </c>
      <c r="K32" s="141" t="s">
        <v>170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132" t="s">
        <v>170</v>
      </c>
      <c r="F33" s="132" t="s">
        <v>170</v>
      </c>
      <c r="G33" s="132" t="s">
        <v>170</v>
      </c>
      <c r="H33" s="142" t="s">
        <v>170</v>
      </c>
      <c r="I33" s="142" t="s">
        <v>170</v>
      </c>
      <c r="J33" s="142" t="s">
        <v>170</v>
      </c>
      <c r="K33" s="142">
        <v>8.5855000000000001E-2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0" t="s">
        <v>170</v>
      </c>
      <c r="F34" s="130" t="s">
        <v>170</v>
      </c>
      <c r="G34" s="130" t="s">
        <v>170</v>
      </c>
      <c r="H34" s="141">
        <v>10.4</v>
      </c>
      <c r="I34" s="141" t="s">
        <v>201</v>
      </c>
      <c r="J34" s="141" t="s">
        <v>201</v>
      </c>
      <c r="K34" s="141">
        <v>3.0208129999999982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0" t="s">
        <v>170</v>
      </c>
      <c r="F35" s="130" t="s">
        <v>170</v>
      </c>
      <c r="G35" s="130" t="s">
        <v>170</v>
      </c>
      <c r="H35" s="141">
        <v>8.3000000000000007</v>
      </c>
      <c r="I35" s="141">
        <v>8.3000000000000007</v>
      </c>
      <c r="J35" s="141" t="s">
        <v>170</v>
      </c>
      <c r="K35" s="141">
        <v>8.5585859999999965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0" t="s">
        <v>201</v>
      </c>
      <c r="F36" s="130" t="s">
        <v>170</v>
      </c>
      <c r="G36" s="130" t="s">
        <v>201</v>
      </c>
      <c r="H36" s="141" t="s">
        <v>201</v>
      </c>
      <c r="I36" s="141" t="s">
        <v>201</v>
      </c>
      <c r="J36" s="141" t="s">
        <v>201</v>
      </c>
      <c r="K36" s="141">
        <v>4.9882349999999978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0">
        <v>7.3000000000000007</v>
      </c>
      <c r="F37" s="130" t="s">
        <v>201</v>
      </c>
      <c r="G37" s="130" t="s">
        <v>201</v>
      </c>
      <c r="H37" s="141">
        <v>25.2</v>
      </c>
      <c r="I37" s="141">
        <v>25.2</v>
      </c>
      <c r="J37" s="141" t="s">
        <v>170</v>
      </c>
      <c r="K37" s="141">
        <v>3.8544509999999961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0">
        <v>4.7</v>
      </c>
      <c r="F38" s="130" t="s">
        <v>170</v>
      </c>
      <c r="G38" s="130">
        <v>4.7</v>
      </c>
      <c r="H38" s="141">
        <v>6.8999999999999995</v>
      </c>
      <c r="I38" s="141" t="s">
        <v>201</v>
      </c>
      <c r="J38" s="141" t="s">
        <v>201</v>
      </c>
      <c r="K38" s="141">
        <v>1.030443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0" t="s">
        <v>170</v>
      </c>
      <c r="F39" s="130" t="s">
        <v>170</v>
      </c>
      <c r="G39" s="130" t="s">
        <v>170</v>
      </c>
      <c r="H39" s="141" t="s">
        <v>170</v>
      </c>
      <c r="I39" s="141" t="s">
        <v>170</v>
      </c>
      <c r="J39" s="141" t="s">
        <v>170</v>
      </c>
      <c r="K39" s="141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0" t="s">
        <v>170</v>
      </c>
      <c r="F40" s="130" t="s">
        <v>170</v>
      </c>
      <c r="G40" s="130" t="s">
        <v>170</v>
      </c>
      <c r="H40" s="141">
        <v>55</v>
      </c>
      <c r="I40" s="141" t="s">
        <v>201</v>
      </c>
      <c r="J40" s="141" t="s">
        <v>201</v>
      </c>
      <c r="K40" s="141">
        <v>19.46389999999997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0" t="s">
        <v>201</v>
      </c>
      <c r="F41" s="130" t="s">
        <v>170</v>
      </c>
      <c r="G41" s="130" t="s">
        <v>201</v>
      </c>
      <c r="H41" s="141" t="s">
        <v>201</v>
      </c>
      <c r="I41" s="141" t="s">
        <v>201</v>
      </c>
      <c r="J41" s="141" t="s">
        <v>170</v>
      </c>
      <c r="K41" s="141">
        <v>3.7543740000000003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130" t="s">
        <v>170</v>
      </c>
      <c r="F42" s="130" t="s">
        <v>170</v>
      </c>
      <c r="G42" s="130" t="s">
        <v>170</v>
      </c>
      <c r="H42" s="141" t="s">
        <v>170</v>
      </c>
      <c r="I42" s="141" t="s">
        <v>170</v>
      </c>
      <c r="J42" s="141" t="s">
        <v>170</v>
      </c>
      <c r="K42" s="141">
        <v>1.6454E-2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0">
        <v>20</v>
      </c>
      <c r="F43" s="130" t="s">
        <v>170</v>
      </c>
      <c r="G43" s="130">
        <v>20</v>
      </c>
      <c r="H43" s="141">
        <v>161.85999999999999</v>
      </c>
      <c r="I43" s="141">
        <v>161.85999999999999</v>
      </c>
      <c r="J43" s="141" t="s">
        <v>170</v>
      </c>
      <c r="K43" s="141">
        <v>8.562850000000001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0" t="s">
        <v>170</v>
      </c>
      <c r="F44" s="130" t="s">
        <v>170</v>
      </c>
      <c r="G44" s="130" t="s">
        <v>170</v>
      </c>
      <c r="H44" s="141">
        <v>102.89999999999999</v>
      </c>
      <c r="I44" s="141">
        <v>6.6999999999999984</v>
      </c>
      <c r="J44" s="141">
        <v>96.199999999999989</v>
      </c>
      <c r="K44" s="141" t="s">
        <v>170</v>
      </c>
    </row>
    <row r="46" spans="1:11" ht="84.75" customHeight="1">
      <c r="D46" s="390" t="s">
        <v>202</v>
      </c>
      <c r="E46" s="390"/>
      <c r="F46" s="390"/>
    </row>
  </sheetData>
  <mergeCells count="12">
    <mergeCell ref="I6:I7"/>
    <mergeCell ref="J6:J7"/>
    <mergeCell ref="D46:F46"/>
    <mergeCell ref="K5:K7"/>
    <mergeCell ref="D1:G1"/>
    <mergeCell ref="D5:D7"/>
    <mergeCell ref="E5:E7"/>
    <mergeCell ref="F5:G5"/>
    <mergeCell ref="H5:H7"/>
    <mergeCell ref="I5:J5"/>
    <mergeCell ref="F6:F7"/>
    <mergeCell ref="G6:G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46.9" customHeight="1">
      <c r="D1" s="426" t="s">
        <v>443</v>
      </c>
      <c r="E1" s="426"/>
      <c r="F1" s="426"/>
      <c r="G1" s="426"/>
      <c r="H1" s="138"/>
      <c r="I1" s="138"/>
      <c r="J1" s="138"/>
      <c r="K1" s="138"/>
    </row>
    <row r="2" spans="1:11" ht="20.25">
      <c r="D2" s="145" t="s">
        <v>342</v>
      </c>
      <c r="E2" s="145"/>
      <c r="F2" s="145"/>
      <c r="G2" s="145"/>
      <c r="H2" s="145"/>
      <c r="I2" s="145"/>
      <c r="J2" s="145"/>
      <c r="K2" s="145"/>
    </row>
    <row r="3" spans="1:11" ht="15" customHeight="1">
      <c r="D3" s="116"/>
      <c r="E3" s="116"/>
      <c r="F3" s="116"/>
      <c r="G3" s="116"/>
      <c r="H3" s="116"/>
      <c r="I3" s="116"/>
      <c r="J3" s="116"/>
      <c r="K3" s="116"/>
    </row>
    <row r="4" spans="1:11" ht="15" customHeight="1"/>
    <row r="5" spans="1:11" ht="20.25">
      <c r="D5" s="427"/>
      <c r="E5" s="393" t="s">
        <v>350</v>
      </c>
      <c r="F5" s="397" t="s">
        <v>0</v>
      </c>
      <c r="G5" s="397"/>
      <c r="H5" s="393" t="s">
        <v>349</v>
      </c>
      <c r="I5" s="397" t="s">
        <v>2</v>
      </c>
      <c r="J5" s="397"/>
      <c r="K5" s="429" t="s">
        <v>348</v>
      </c>
    </row>
    <row r="6" spans="1:11" ht="12.75">
      <c r="D6" s="427"/>
      <c r="E6" s="393"/>
      <c r="F6" s="393" t="s">
        <v>286</v>
      </c>
      <c r="G6" s="393" t="s">
        <v>285</v>
      </c>
      <c r="H6" s="393"/>
      <c r="I6" s="393" t="s">
        <v>284</v>
      </c>
      <c r="J6" s="393" t="s">
        <v>6</v>
      </c>
      <c r="K6" s="429"/>
    </row>
    <row r="7" spans="1:11" ht="129.6" customHeight="1">
      <c r="D7" s="427"/>
      <c r="E7" s="393"/>
      <c r="F7" s="393"/>
      <c r="G7" s="393"/>
      <c r="H7" s="393"/>
      <c r="I7" s="393"/>
      <c r="J7" s="393"/>
      <c r="K7" s="429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134" t="s">
        <v>201</v>
      </c>
      <c r="F8" s="134" t="s">
        <v>170</v>
      </c>
      <c r="G8" s="134" t="s">
        <v>201</v>
      </c>
      <c r="H8" s="143">
        <v>12.7</v>
      </c>
      <c r="I8" s="143" t="s">
        <v>201</v>
      </c>
      <c r="J8" s="143" t="s">
        <v>201</v>
      </c>
      <c r="K8" s="143">
        <v>0.19923699999999994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130" t="s">
        <v>170</v>
      </c>
      <c r="F9" s="130" t="s">
        <v>170</v>
      </c>
      <c r="G9" s="130" t="s">
        <v>170</v>
      </c>
      <c r="H9" s="141" t="s">
        <v>170</v>
      </c>
      <c r="I9" s="141" t="s">
        <v>170</v>
      </c>
      <c r="J9" s="141" t="s">
        <v>170</v>
      </c>
      <c r="K9" s="141" t="s">
        <v>170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130" t="s">
        <v>170</v>
      </c>
      <c r="F10" s="130" t="s">
        <v>170</v>
      </c>
      <c r="G10" s="130" t="s">
        <v>170</v>
      </c>
      <c r="H10" s="141" t="s">
        <v>170</v>
      </c>
      <c r="I10" s="141" t="s">
        <v>170</v>
      </c>
      <c r="J10" s="141" t="s">
        <v>170</v>
      </c>
      <c r="K10" s="141">
        <v>1.99E-3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130" t="s">
        <v>170</v>
      </c>
      <c r="F11" s="130" t="s">
        <v>170</v>
      </c>
      <c r="G11" s="130" t="s">
        <v>170</v>
      </c>
      <c r="H11" s="141" t="s">
        <v>170</v>
      </c>
      <c r="I11" s="141" t="s">
        <v>170</v>
      </c>
      <c r="J11" s="141" t="s">
        <v>170</v>
      </c>
      <c r="K11" s="141" t="s">
        <v>170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130" t="s">
        <v>170</v>
      </c>
      <c r="F12" s="130" t="s">
        <v>170</v>
      </c>
      <c r="G12" s="130" t="s">
        <v>170</v>
      </c>
      <c r="H12" s="141" t="s">
        <v>170</v>
      </c>
      <c r="I12" s="141" t="s">
        <v>170</v>
      </c>
      <c r="J12" s="141" t="s">
        <v>170</v>
      </c>
      <c r="K12" s="141">
        <v>8.77E-3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130" t="s">
        <v>170</v>
      </c>
      <c r="F13" s="130" t="s">
        <v>170</v>
      </c>
      <c r="G13" s="130" t="s">
        <v>170</v>
      </c>
      <c r="H13" s="141" t="s">
        <v>170</v>
      </c>
      <c r="I13" s="141" t="s">
        <v>170</v>
      </c>
      <c r="J13" s="141" t="s">
        <v>170</v>
      </c>
      <c r="K13" s="141" t="s">
        <v>170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130" t="s">
        <v>170</v>
      </c>
      <c r="F14" s="130" t="s">
        <v>170</v>
      </c>
      <c r="G14" s="130" t="s">
        <v>170</v>
      </c>
      <c r="H14" s="141" t="s">
        <v>170</v>
      </c>
      <c r="I14" s="141" t="s">
        <v>170</v>
      </c>
      <c r="J14" s="141" t="s">
        <v>170</v>
      </c>
      <c r="K14" s="141" t="s">
        <v>170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130" t="s">
        <v>170</v>
      </c>
      <c r="F15" s="130" t="s">
        <v>170</v>
      </c>
      <c r="G15" s="130" t="s">
        <v>170</v>
      </c>
      <c r="H15" s="141" t="s">
        <v>201</v>
      </c>
      <c r="I15" s="141" t="s">
        <v>170</v>
      </c>
      <c r="J15" s="141" t="s">
        <v>201</v>
      </c>
      <c r="K15" s="141">
        <v>4.1119999999999993E-3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130" t="s">
        <v>170</v>
      </c>
      <c r="F16" s="130" t="s">
        <v>170</v>
      </c>
      <c r="G16" s="130" t="s">
        <v>170</v>
      </c>
      <c r="H16" s="141" t="s">
        <v>170</v>
      </c>
      <c r="I16" s="141" t="s">
        <v>170</v>
      </c>
      <c r="J16" s="141" t="s">
        <v>170</v>
      </c>
      <c r="K16" s="141">
        <v>1.1609999999999999E-3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130" t="s">
        <v>170</v>
      </c>
      <c r="F17" s="130" t="s">
        <v>170</v>
      </c>
      <c r="G17" s="130" t="s">
        <v>170</v>
      </c>
      <c r="H17" s="141" t="s">
        <v>170</v>
      </c>
      <c r="I17" s="141" t="s">
        <v>170</v>
      </c>
      <c r="J17" s="141" t="s">
        <v>170</v>
      </c>
      <c r="K17" s="141">
        <v>9.9600000000000014E-4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130" t="s">
        <v>170</v>
      </c>
      <c r="F18" s="130" t="s">
        <v>170</v>
      </c>
      <c r="G18" s="130" t="s">
        <v>170</v>
      </c>
      <c r="H18" s="141" t="s">
        <v>170</v>
      </c>
      <c r="I18" s="141" t="s">
        <v>170</v>
      </c>
      <c r="J18" s="141" t="s">
        <v>170</v>
      </c>
      <c r="K18" s="141">
        <v>9.8299999999999993E-4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130" t="s">
        <v>170</v>
      </c>
      <c r="F19" s="130" t="s">
        <v>170</v>
      </c>
      <c r="G19" s="130" t="s">
        <v>170</v>
      </c>
      <c r="H19" s="141" t="s">
        <v>170</v>
      </c>
      <c r="I19" s="141" t="s">
        <v>170</v>
      </c>
      <c r="J19" s="141" t="s">
        <v>170</v>
      </c>
      <c r="K19" s="141">
        <v>4.1000000000000003E-3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130" t="s">
        <v>170</v>
      </c>
      <c r="F20" s="130" t="s">
        <v>170</v>
      </c>
      <c r="G20" s="130" t="s">
        <v>170</v>
      </c>
      <c r="H20" s="141" t="s">
        <v>170</v>
      </c>
      <c r="I20" s="141" t="s">
        <v>170</v>
      </c>
      <c r="J20" s="141" t="s">
        <v>170</v>
      </c>
      <c r="K20" s="141" t="s">
        <v>170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130" t="s">
        <v>170</v>
      </c>
      <c r="F21" s="130" t="s">
        <v>170</v>
      </c>
      <c r="G21" s="130" t="s">
        <v>170</v>
      </c>
      <c r="H21" s="141" t="s">
        <v>170</v>
      </c>
      <c r="I21" s="141" t="s">
        <v>170</v>
      </c>
      <c r="J21" s="141" t="s">
        <v>170</v>
      </c>
      <c r="K21" s="141" t="s">
        <v>170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130" t="s">
        <v>170</v>
      </c>
      <c r="F22" s="130" t="s">
        <v>170</v>
      </c>
      <c r="G22" s="130" t="s">
        <v>170</v>
      </c>
      <c r="H22" s="141" t="s">
        <v>170</v>
      </c>
      <c r="I22" s="141" t="s">
        <v>170</v>
      </c>
      <c r="J22" s="141" t="s">
        <v>170</v>
      </c>
      <c r="K22" s="141">
        <v>5.2149999999999992E-3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130" t="s">
        <v>170</v>
      </c>
      <c r="F23" s="130" t="s">
        <v>170</v>
      </c>
      <c r="G23" s="130" t="s">
        <v>170</v>
      </c>
      <c r="H23" s="141" t="s">
        <v>201</v>
      </c>
      <c r="I23" s="141" t="s">
        <v>170</v>
      </c>
      <c r="J23" s="141" t="s">
        <v>201</v>
      </c>
      <c r="K23" s="141">
        <v>2.2249999999999999E-2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130" t="s">
        <v>170</v>
      </c>
      <c r="F24" s="130" t="s">
        <v>170</v>
      </c>
      <c r="G24" s="130" t="s">
        <v>170</v>
      </c>
      <c r="H24" s="141" t="s">
        <v>170</v>
      </c>
      <c r="I24" s="141" t="s">
        <v>170</v>
      </c>
      <c r="J24" s="141" t="s">
        <v>170</v>
      </c>
      <c r="K24" s="141">
        <v>2E-3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130" t="s">
        <v>170</v>
      </c>
      <c r="F25" s="130" t="s">
        <v>170</v>
      </c>
      <c r="G25" s="130" t="s">
        <v>170</v>
      </c>
      <c r="H25" s="141" t="s">
        <v>170</v>
      </c>
      <c r="I25" s="141" t="s">
        <v>170</v>
      </c>
      <c r="J25" s="141" t="s">
        <v>170</v>
      </c>
      <c r="K25" s="141">
        <v>4.9600000000000002E-4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130" t="s">
        <v>170</v>
      </c>
      <c r="F26" s="130" t="s">
        <v>170</v>
      </c>
      <c r="G26" s="130" t="s">
        <v>170</v>
      </c>
      <c r="H26" s="141" t="s">
        <v>170</v>
      </c>
      <c r="I26" s="141" t="s">
        <v>170</v>
      </c>
      <c r="J26" s="141" t="s">
        <v>170</v>
      </c>
      <c r="K26" s="141">
        <v>2.3599999999999999E-2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130" t="s">
        <v>170</v>
      </c>
      <c r="F27" s="130" t="s">
        <v>170</v>
      </c>
      <c r="G27" s="130" t="s">
        <v>170</v>
      </c>
      <c r="H27" s="141" t="s">
        <v>170</v>
      </c>
      <c r="I27" s="141" t="s">
        <v>170</v>
      </c>
      <c r="J27" s="141" t="s">
        <v>170</v>
      </c>
      <c r="K27" s="141" t="s">
        <v>170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130" t="s">
        <v>170</v>
      </c>
      <c r="F28" s="130" t="s">
        <v>170</v>
      </c>
      <c r="G28" s="130" t="s">
        <v>170</v>
      </c>
      <c r="H28" s="141" t="s">
        <v>170</v>
      </c>
      <c r="I28" s="141" t="s">
        <v>170</v>
      </c>
      <c r="J28" s="141" t="s">
        <v>170</v>
      </c>
      <c r="K28" s="141" t="s">
        <v>170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130" t="s">
        <v>201</v>
      </c>
      <c r="F29" s="130" t="s">
        <v>170</v>
      </c>
      <c r="G29" s="130" t="s">
        <v>201</v>
      </c>
      <c r="H29" s="141" t="s">
        <v>170</v>
      </c>
      <c r="I29" s="141" t="s">
        <v>170</v>
      </c>
      <c r="J29" s="141" t="s">
        <v>170</v>
      </c>
      <c r="K29" s="141">
        <v>3.7660000000000003E-3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130" t="s">
        <v>170</v>
      </c>
      <c r="F30" s="130" t="s">
        <v>170</v>
      </c>
      <c r="G30" s="130" t="s">
        <v>170</v>
      </c>
      <c r="H30" s="141" t="s">
        <v>170</v>
      </c>
      <c r="I30" s="141" t="s">
        <v>170</v>
      </c>
      <c r="J30" s="141" t="s">
        <v>170</v>
      </c>
      <c r="K30" s="141" t="s">
        <v>170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130" t="s">
        <v>170</v>
      </c>
      <c r="F31" s="130" t="s">
        <v>170</v>
      </c>
      <c r="G31" s="130" t="s">
        <v>170</v>
      </c>
      <c r="H31" s="141" t="s">
        <v>170</v>
      </c>
      <c r="I31" s="141" t="s">
        <v>170</v>
      </c>
      <c r="J31" s="141" t="s">
        <v>170</v>
      </c>
      <c r="K31" s="141">
        <v>6.3372999999999971E-2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130" t="s">
        <v>170</v>
      </c>
      <c r="F32" s="130" t="s">
        <v>170</v>
      </c>
      <c r="G32" s="130" t="s">
        <v>170</v>
      </c>
      <c r="H32" s="141" t="s">
        <v>170</v>
      </c>
      <c r="I32" s="141" t="s">
        <v>170</v>
      </c>
      <c r="J32" s="141" t="s">
        <v>170</v>
      </c>
      <c r="K32" s="141" t="s">
        <v>170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132" t="s">
        <v>170</v>
      </c>
      <c r="F33" s="132" t="s">
        <v>170</v>
      </c>
      <c r="G33" s="132" t="s">
        <v>170</v>
      </c>
      <c r="H33" s="142" t="s">
        <v>170</v>
      </c>
      <c r="I33" s="142" t="s">
        <v>170</v>
      </c>
      <c r="J33" s="142" t="s">
        <v>170</v>
      </c>
      <c r="K33" s="142">
        <v>4.15E-4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130" t="s">
        <v>170</v>
      </c>
      <c r="F34" s="130" t="s">
        <v>170</v>
      </c>
      <c r="G34" s="130" t="s">
        <v>170</v>
      </c>
      <c r="H34" s="141" t="s">
        <v>170</v>
      </c>
      <c r="I34" s="141" t="s">
        <v>170</v>
      </c>
      <c r="J34" s="141" t="s">
        <v>170</v>
      </c>
      <c r="K34" s="141">
        <v>2.6359999999999999E-3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130" t="s">
        <v>170</v>
      </c>
      <c r="F35" s="130" t="s">
        <v>170</v>
      </c>
      <c r="G35" s="130" t="s">
        <v>170</v>
      </c>
      <c r="H35" s="141" t="s">
        <v>170</v>
      </c>
      <c r="I35" s="141" t="s">
        <v>170</v>
      </c>
      <c r="J35" s="141" t="s">
        <v>170</v>
      </c>
      <c r="K35" s="141">
        <v>2.4799999999999999E-2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130" t="s">
        <v>170</v>
      </c>
      <c r="F36" s="130" t="s">
        <v>170</v>
      </c>
      <c r="G36" s="130" t="s">
        <v>170</v>
      </c>
      <c r="H36" s="141" t="s">
        <v>170</v>
      </c>
      <c r="I36" s="141" t="s">
        <v>170</v>
      </c>
      <c r="J36" s="141" t="s">
        <v>170</v>
      </c>
      <c r="K36" s="141">
        <v>5.3919999999999992E-3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130" t="s">
        <v>170</v>
      </c>
      <c r="F37" s="130" t="s">
        <v>170</v>
      </c>
      <c r="G37" s="130" t="s">
        <v>170</v>
      </c>
      <c r="H37" s="141" t="s">
        <v>170</v>
      </c>
      <c r="I37" s="141" t="s">
        <v>170</v>
      </c>
      <c r="J37" s="141" t="s">
        <v>170</v>
      </c>
      <c r="K37" s="141">
        <v>5.5329999999999997E-3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130" t="s">
        <v>170</v>
      </c>
      <c r="F38" s="130" t="s">
        <v>170</v>
      </c>
      <c r="G38" s="130" t="s">
        <v>170</v>
      </c>
      <c r="H38" s="141" t="s">
        <v>170</v>
      </c>
      <c r="I38" s="141" t="s">
        <v>170</v>
      </c>
      <c r="J38" s="141" t="s">
        <v>170</v>
      </c>
      <c r="K38" s="141">
        <v>4.3899999999999998E-3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130" t="s">
        <v>170</v>
      </c>
      <c r="F39" s="130" t="s">
        <v>170</v>
      </c>
      <c r="G39" s="130" t="s">
        <v>170</v>
      </c>
      <c r="H39" s="141" t="s">
        <v>170</v>
      </c>
      <c r="I39" s="141" t="s">
        <v>170</v>
      </c>
      <c r="J39" s="141" t="s">
        <v>170</v>
      </c>
      <c r="K39" s="141" t="s">
        <v>170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130" t="s">
        <v>170</v>
      </c>
      <c r="F40" s="130" t="s">
        <v>170</v>
      </c>
      <c r="G40" s="130" t="s">
        <v>170</v>
      </c>
      <c r="H40" s="141" t="s">
        <v>170</v>
      </c>
      <c r="I40" s="141" t="s">
        <v>170</v>
      </c>
      <c r="J40" s="141" t="s">
        <v>170</v>
      </c>
      <c r="K40" s="141">
        <v>5.4130000000000003E-3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130" t="s">
        <v>170</v>
      </c>
      <c r="F41" s="130" t="s">
        <v>170</v>
      </c>
      <c r="G41" s="130" t="s">
        <v>170</v>
      </c>
      <c r="H41" s="141" t="s">
        <v>170</v>
      </c>
      <c r="I41" s="141" t="s">
        <v>170</v>
      </c>
      <c r="J41" s="141" t="s">
        <v>170</v>
      </c>
      <c r="K41" s="141">
        <v>4.4000000000000003E-3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130" t="s">
        <v>170</v>
      </c>
      <c r="F42" s="130" t="s">
        <v>170</v>
      </c>
      <c r="G42" s="130" t="s">
        <v>170</v>
      </c>
      <c r="H42" s="141" t="s">
        <v>170</v>
      </c>
      <c r="I42" s="141" t="s">
        <v>170</v>
      </c>
      <c r="J42" s="141" t="s">
        <v>170</v>
      </c>
      <c r="K42" s="141">
        <v>2.4600000000000002E-4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130" t="s">
        <v>170</v>
      </c>
      <c r="F43" s="130" t="s">
        <v>170</v>
      </c>
      <c r="G43" s="130" t="s">
        <v>170</v>
      </c>
      <c r="H43" s="141" t="s">
        <v>201</v>
      </c>
      <c r="I43" s="141" t="s">
        <v>201</v>
      </c>
      <c r="J43" s="141" t="s">
        <v>170</v>
      </c>
      <c r="K43" s="141">
        <v>3.2000000000000002E-3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130" t="s">
        <v>170</v>
      </c>
      <c r="F44" s="130" t="s">
        <v>170</v>
      </c>
      <c r="G44" s="130" t="s">
        <v>170</v>
      </c>
      <c r="H44" s="141" t="s">
        <v>201</v>
      </c>
      <c r="I44" s="141" t="s">
        <v>170</v>
      </c>
      <c r="J44" s="141" t="s">
        <v>201</v>
      </c>
      <c r="K44" s="141" t="s">
        <v>170</v>
      </c>
    </row>
    <row r="46" spans="1:11" ht="86.25" customHeight="1">
      <c r="D46" s="390" t="s">
        <v>202</v>
      </c>
      <c r="E46" s="390"/>
      <c r="F46" s="390"/>
    </row>
  </sheetData>
  <mergeCells count="12">
    <mergeCell ref="H5:H7"/>
    <mergeCell ref="I5:J5"/>
    <mergeCell ref="D46:F46"/>
    <mergeCell ref="D1:G1"/>
    <mergeCell ref="K5:K7"/>
    <mergeCell ref="F6:F7"/>
    <mergeCell ref="G6:G7"/>
    <mergeCell ref="I6:I7"/>
    <mergeCell ref="J6:J7"/>
    <mergeCell ref="D5:D7"/>
    <mergeCell ref="E5:E7"/>
    <mergeCell ref="F5:G5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7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22.9" customHeight="1">
      <c r="D1" s="426" t="s">
        <v>444</v>
      </c>
      <c r="E1" s="426"/>
      <c r="F1" s="426"/>
      <c r="G1" s="426"/>
      <c r="H1" s="138"/>
      <c r="I1" s="138"/>
      <c r="J1" s="138"/>
      <c r="K1" s="138"/>
    </row>
    <row r="2" spans="1:11" s="144" customFormat="1" ht="20.25">
      <c r="D2" s="146" t="s">
        <v>342</v>
      </c>
      <c r="E2" s="146"/>
      <c r="F2" s="146"/>
      <c r="G2" s="146"/>
      <c r="H2" s="146"/>
      <c r="I2" s="146"/>
      <c r="J2" s="146"/>
      <c r="K2" s="146"/>
    </row>
    <row r="3" spans="1:11" ht="15" customHeight="1"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D4" s="136"/>
      <c r="E4" s="136"/>
      <c r="F4" s="136"/>
      <c r="G4" s="136"/>
      <c r="H4" s="136"/>
      <c r="I4" s="136"/>
      <c r="J4" s="136"/>
      <c r="K4" s="136"/>
    </row>
    <row r="5" spans="1:11" ht="15" customHeight="1"/>
    <row r="6" spans="1:11" ht="39.950000000000003" customHeight="1">
      <c r="D6" s="427"/>
      <c r="E6" s="393" t="s">
        <v>347</v>
      </c>
      <c r="F6" s="397" t="s">
        <v>2</v>
      </c>
      <c r="G6" s="397"/>
      <c r="H6" s="393" t="s">
        <v>352</v>
      </c>
      <c r="I6" s="397" t="s">
        <v>2</v>
      </c>
      <c r="J6" s="397"/>
      <c r="K6" s="406" t="s">
        <v>351</v>
      </c>
    </row>
    <row r="7" spans="1:11" ht="14.45" customHeight="1">
      <c r="D7" s="427"/>
      <c r="E7" s="393"/>
      <c r="F7" s="393" t="s">
        <v>286</v>
      </c>
      <c r="G7" s="393" t="s">
        <v>285</v>
      </c>
      <c r="H7" s="393"/>
      <c r="I7" s="393" t="s">
        <v>284</v>
      </c>
      <c r="J7" s="393" t="s">
        <v>6</v>
      </c>
      <c r="K7" s="406"/>
    </row>
    <row r="8" spans="1:11" ht="130.9" customHeight="1">
      <c r="D8" s="427"/>
      <c r="E8" s="393"/>
      <c r="F8" s="393"/>
      <c r="G8" s="393"/>
      <c r="H8" s="393"/>
      <c r="I8" s="393"/>
      <c r="J8" s="393"/>
      <c r="K8" s="406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135">
        <v>15326.700000000003</v>
      </c>
      <c r="F9" s="135">
        <v>6783</v>
      </c>
      <c r="G9" s="135">
        <v>8543.7000000000007</v>
      </c>
      <c r="H9" s="143">
        <v>10851.86</v>
      </c>
      <c r="I9" s="143">
        <v>10525.5</v>
      </c>
      <c r="J9" s="143">
        <v>326.36</v>
      </c>
      <c r="K9" s="143">
        <v>16.195267000000001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131" t="s">
        <v>170</v>
      </c>
      <c r="F10" s="131" t="s">
        <v>170</v>
      </c>
      <c r="G10" s="131" t="s">
        <v>170</v>
      </c>
      <c r="H10" s="141" t="s">
        <v>170</v>
      </c>
      <c r="I10" s="141" t="s">
        <v>170</v>
      </c>
      <c r="J10" s="141" t="s">
        <v>170</v>
      </c>
      <c r="K10" s="141" t="s">
        <v>170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131" t="s">
        <v>170</v>
      </c>
      <c r="F11" s="131" t="s">
        <v>170</v>
      </c>
      <c r="G11" s="131" t="s">
        <v>170</v>
      </c>
      <c r="H11" s="141" t="s">
        <v>170</v>
      </c>
      <c r="I11" s="141" t="s">
        <v>170</v>
      </c>
      <c r="J11" s="141" t="s">
        <v>170</v>
      </c>
      <c r="K11" s="141" t="s">
        <v>170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131" t="s">
        <v>170</v>
      </c>
      <c r="F12" s="131" t="s">
        <v>170</v>
      </c>
      <c r="G12" s="131" t="s">
        <v>170</v>
      </c>
      <c r="H12" s="141" t="s">
        <v>170</v>
      </c>
      <c r="I12" s="141" t="s">
        <v>170</v>
      </c>
      <c r="J12" s="141" t="s">
        <v>170</v>
      </c>
      <c r="K12" s="141" t="s">
        <v>170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131">
        <v>3011.2000000000003</v>
      </c>
      <c r="F13" s="131">
        <v>1533.2</v>
      </c>
      <c r="G13" s="131">
        <v>1478</v>
      </c>
      <c r="H13" s="141" t="s">
        <v>170</v>
      </c>
      <c r="I13" s="141" t="s">
        <v>170</v>
      </c>
      <c r="J13" s="141" t="s">
        <v>170</v>
      </c>
      <c r="K13" s="141" t="s">
        <v>170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131" t="s">
        <v>170</v>
      </c>
      <c r="F14" s="131" t="s">
        <v>170</v>
      </c>
      <c r="G14" s="131" t="s">
        <v>170</v>
      </c>
      <c r="H14" s="141" t="s">
        <v>170</v>
      </c>
      <c r="I14" s="141" t="s">
        <v>170</v>
      </c>
      <c r="J14" s="141" t="s">
        <v>170</v>
      </c>
      <c r="K14" s="141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131" t="s">
        <v>170</v>
      </c>
      <c r="F15" s="131" t="s">
        <v>170</v>
      </c>
      <c r="G15" s="131" t="s">
        <v>170</v>
      </c>
      <c r="H15" s="141" t="s">
        <v>170</v>
      </c>
      <c r="I15" s="141" t="s">
        <v>170</v>
      </c>
      <c r="J15" s="141" t="s">
        <v>170</v>
      </c>
      <c r="K15" s="141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131">
        <v>633</v>
      </c>
      <c r="F16" s="131" t="s">
        <v>170</v>
      </c>
      <c r="G16" s="131">
        <v>633</v>
      </c>
      <c r="H16" s="141">
        <v>591.79999999999995</v>
      </c>
      <c r="I16" s="141">
        <v>534.79999999999995</v>
      </c>
      <c r="J16" s="141">
        <v>57</v>
      </c>
      <c r="K16" s="141" t="s">
        <v>170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131" t="s">
        <v>170</v>
      </c>
      <c r="F17" s="131" t="s">
        <v>170</v>
      </c>
      <c r="G17" s="131" t="s">
        <v>170</v>
      </c>
      <c r="H17" s="141" t="s">
        <v>170</v>
      </c>
      <c r="I17" s="141" t="s">
        <v>170</v>
      </c>
      <c r="J17" s="141" t="s">
        <v>170</v>
      </c>
      <c r="K17" s="141" t="s">
        <v>170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131" t="s">
        <v>201</v>
      </c>
      <c r="F18" s="131" t="s">
        <v>201</v>
      </c>
      <c r="G18" s="131" t="s">
        <v>170</v>
      </c>
      <c r="H18" s="141" t="s">
        <v>170</v>
      </c>
      <c r="I18" s="141" t="s">
        <v>170</v>
      </c>
      <c r="J18" s="141" t="s">
        <v>170</v>
      </c>
      <c r="K18" s="141" t="s">
        <v>170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131">
        <v>836</v>
      </c>
      <c r="F19" s="131" t="s">
        <v>170</v>
      </c>
      <c r="G19" s="131">
        <v>836</v>
      </c>
      <c r="H19" s="141">
        <v>446.1</v>
      </c>
      <c r="I19" s="141">
        <v>446.1</v>
      </c>
      <c r="J19" s="141" t="s">
        <v>170</v>
      </c>
      <c r="K19" s="141" t="s">
        <v>170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131" t="s">
        <v>201</v>
      </c>
      <c r="F20" s="131" t="s">
        <v>201</v>
      </c>
      <c r="G20" s="131" t="s">
        <v>201</v>
      </c>
      <c r="H20" s="141">
        <v>991.3</v>
      </c>
      <c r="I20" s="141">
        <v>991.3</v>
      </c>
      <c r="J20" s="141" t="s">
        <v>170</v>
      </c>
      <c r="K20" s="141" t="s">
        <v>170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131" t="s">
        <v>170</v>
      </c>
      <c r="F21" s="131" t="s">
        <v>170</v>
      </c>
      <c r="G21" s="131" t="s">
        <v>170</v>
      </c>
      <c r="H21" s="141" t="s">
        <v>170</v>
      </c>
      <c r="I21" s="141" t="s">
        <v>170</v>
      </c>
      <c r="J21" s="141" t="s">
        <v>170</v>
      </c>
      <c r="K21" s="141" t="s">
        <v>170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131" t="s">
        <v>201</v>
      </c>
      <c r="F22" s="131" t="s">
        <v>170</v>
      </c>
      <c r="G22" s="131" t="s">
        <v>201</v>
      </c>
      <c r="H22" s="141" t="s">
        <v>170</v>
      </c>
      <c r="I22" s="141" t="s">
        <v>170</v>
      </c>
      <c r="J22" s="141" t="s">
        <v>170</v>
      </c>
      <c r="K22" s="141" t="s">
        <v>170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131">
        <v>171.5</v>
      </c>
      <c r="F23" s="131" t="s">
        <v>201</v>
      </c>
      <c r="G23" s="131" t="s">
        <v>201</v>
      </c>
      <c r="H23" s="141">
        <v>10</v>
      </c>
      <c r="I23" s="141" t="s">
        <v>201</v>
      </c>
      <c r="J23" s="141" t="s">
        <v>201</v>
      </c>
      <c r="K23" s="141" t="s">
        <v>170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131">
        <v>1651</v>
      </c>
      <c r="F24" s="131" t="s">
        <v>201</v>
      </c>
      <c r="G24" s="131" t="s">
        <v>201</v>
      </c>
      <c r="H24" s="141">
        <v>1329</v>
      </c>
      <c r="I24" s="141">
        <v>1329</v>
      </c>
      <c r="J24" s="141" t="s">
        <v>170</v>
      </c>
      <c r="K24" s="141" t="s">
        <v>170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131" t="s">
        <v>201</v>
      </c>
      <c r="F25" s="131" t="s">
        <v>201</v>
      </c>
      <c r="G25" s="131" t="s">
        <v>170</v>
      </c>
      <c r="H25" s="141" t="s">
        <v>170</v>
      </c>
      <c r="I25" s="141" t="s">
        <v>170</v>
      </c>
      <c r="J25" s="141" t="s">
        <v>170</v>
      </c>
      <c r="K25" s="141" t="s">
        <v>170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131" t="s">
        <v>170</v>
      </c>
      <c r="F26" s="131" t="s">
        <v>170</v>
      </c>
      <c r="G26" s="131" t="s">
        <v>170</v>
      </c>
      <c r="H26" s="141" t="s">
        <v>170</v>
      </c>
      <c r="I26" s="141" t="s">
        <v>170</v>
      </c>
      <c r="J26" s="141" t="s">
        <v>170</v>
      </c>
      <c r="K26" s="141" t="s">
        <v>170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131" t="s">
        <v>201</v>
      </c>
      <c r="F27" s="131" t="s">
        <v>201</v>
      </c>
      <c r="G27" s="131" t="s">
        <v>201</v>
      </c>
      <c r="H27" s="141">
        <v>1504.7</v>
      </c>
      <c r="I27" s="141" t="s">
        <v>201</v>
      </c>
      <c r="J27" s="141" t="s">
        <v>201</v>
      </c>
      <c r="K27" s="141" t="s">
        <v>170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131" t="s">
        <v>170</v>
      </c>
      <c r="F28" s="131" t="s">
        <v>170</v>
      </c>
      <c r="G28" s="131" t="s">
        <v>170</v>
      </c>
      <c r="H28" s="141" t="s">
        <v>170</v>
      </c>
      <c r="I28" s="141" t="s">
        <v>170</v>
      </c>
      <c r="J28" s="141" t="s">
        <v>170</v>
      </c>
      <c r="K28" s="141" t="s">
        <v>170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131" t="s">
        <v>170</v>
      </c>
      <c r="F29" s="131" t="s">
        <v>170</v>
      </c>
      <c r="G29" s="131" t="s">
        <v>170</v>
      </c>
      <c r="H29" s="141" t="s">
        <v>170</v>
      </c>
      <c r="I29" s="141" t="s">
        <v>170</v>
      </c>
      <c r="J29" s="141" t="s">
        <v>170</v>
      </c>
      <c r="K29" s="141" t="s">
        <v>170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131">
        <v>952</v>
      </c>
      <c r="F30" s="131" t="s">
        <v>201</v>
      </c>
      <c r="G30" s="131" t="s">
        <v>201</v>
      </c>
      <c r="H30" s="141">
        <v>706</v>
      </c>
      <c r="I30" s="141">
        <v>706</v>
      </c>
      <c r="J30" s="141" t="s">
        <v>170</v>
      </c>
      <c r="K30" s="141" t="s">
        <v>170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131" t="s">
        <v>170</v>
      </c>
      <c r="F31" s="131" t="s">
        <v>170</v>
      </c>
      <c r="G31" s="131" t="s">
        <v>170</v>
      </c>
      <c r="H31" s="141" t="s">
        <v>170</v>
      </c>
      <c r="I31" s="141" t="s">
        <v>170</v>
      </c>
      <c r="J31" s="141" t="s">
        <v>170</v>
      </c>
      <c r="K31" s="141" t="s">
        <v>170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131">
        <v>820.6</v>
      </c>
      <c r="F32" s="131" t="s">
        <v>201</v>
      </c>
      <c r="G32" s="131" t="s">
        <v>201</v>
      </c>
      <c r="H32" s="141">
        <v>90</v>
      </c>
      <c r="I32" s="141">
        <v>90</v>
      </c>
      <c r="J32" s="141" t="s">
        <v>170</v>
      </c>
      <c r="K32" s="141">
        <v>4.0669999999999994E-3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131" t="s">
        <v>170</v>
      </c>
      <c r="F33" s="131" t="s">
        <v>170</v>
      </c>
      <c r="G33" s="131" t="s">
        <v>170</v>
      </c>
      <c r="H33" s="141" t="s">
        <v>170</v>
      </c>
      <c r="I33" s="141" t="s">
        <v>170</v>
      </c>
      <c r="J33" s="141" t="s">
        <v>170</v>
      </c>
      <c r="K33" s="141" t="s">
        <v>170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133" t="s">
        <v>170</v>
      </c>
      <c r="F34" s="133" t="s">
        <v>170</v>
      </c>
      <c r="G34" s="133" t="s">
        <v>170</v>
      </c>
      <c r="H34" s="142" t="s">
        <v>170</v>
      </c>
      <c r="I34" s="142" t="s">
        <v>170</v>
      </c>
      <c r="J34" s="142" t="s">
        <v>170</v>
      </c>
      <c r="K34" s="142" t="s">
        <v>170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131">
        <v>1547</v>
      </c>
      <c r="F35" s="131" t="s">
        <v>201</v>
      </c>
      <c r="G35" s="131" t="s">
        <v>201</v>
      </c>
      <c r="H35" s="141">
        <v>85</v>
      </c>
      <c r="I35" s="141" t="s">
        <v>201</v>
      </c>
      <c r="J35" s="141" t="s">
        <v>201</v>
      </c>
      <c r="K35" s="141">
        <v>1.19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131">
        <v>1417</v>
      </c>
      <c r="F36" s="131" t="s">
        <v>170</v>
      </c>
      <c r="G36" s="131">
        <v>1417</v>
      </c>
      <c r="H36" s="141">
        <v>811</v>
      </c>
      <c r="I36" s="141">
        <v>811</v>
      </c>
      <c r="J36" s="141" t="s">
        <v>170</v>
      </c>
      <c r="K36" s="141" t="s">
        <v>170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131" t="s">
        <v>201</v>
      </c>
      <c r="F37" s="131" t="s">
        <v>170</v>
      </c>
      <c r="G37" s="131" t="s">
        <v>201</v>
      </c>
      <c r="H37" s="141">
        <v>435.70000000000005</v>
      </c>
      <c r="I37" s="141">
        <v>435.70000000000005</v>
      </c>
      <c r="J37" s="141" t="s">
        <v>170</v>
      </c>
      <c r="K37" s="141" t="s">
        <v>170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131">
        <v>453</v>
      </c>
      <c r="F38" s="131" t="s">
        <v>170</v>
      </c>
      <c r="G38" s="131">
        <v>453</v>
      </c>
      <c r="H38" s="141">
        <v>1282.76</v>
      </c>
      <c r="I38" s="141" t="s">
        <v>201</v>
      </c>
      <c r="J38" s="141" t="s">
        <v>201</v>
      </c>
      <c r="K38" s="141" t="s">
        <v>170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131" t="s">
        <v>170</v>
      </c>
      <c r="F39" s="131" t="s">
        <v>170</v>
      </c>
      <c r="G39" s="131" t="s">
        <v>170</v>
      </c>
      <c r="H39" s="141" t="s">
        <v>170</v>
      </c>
      <c r="I39" s="141" t="s">
        <v>170</v>
      </c>
      <c r="J39" s="141" t="s">
        <v>170</v>
      </c>
      <c r="K39" s="141" t="s">
        <v>170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131" t="s">
        <v>170</v>
      </c>
      <c r="F40" s="131" t="s">
        <v>170</v>
      </c>
      <c r="G40" s="131" t="s">
        <v>170</v>
      </c>
      <c r="H40" s="141" t="s">
        <v>170</v>
      </c>
      <c r="I40" s="141" t="s">
        <v>170</v>
      </c>
      <c r="J40" s="141" t="s">
        <v>170</v>
      </c>
      <c r="K40" s="141" t="s">
        <v>170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131">
        <v>1822.2</v>
      </c>
      <c r="F41" s="131">
        <v>1515.2</v>
      </c>
      <c r="G41" s="131">
        <v>307</v>
      </c>
      <c r="H41" s="141">
        <v>1106.5</v>
      </c>
      <c r="I41" s="141">
        <v>1106.5</v>
      </c>
      <c r="J41" s="141" t="s">
        <v>170</v>
      </c>
      <c r="K41" s="141" t="s">
        <v>170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131">
        <v>388</v>
      </c>
      <c r="F42" s="131" t="s">
        <v>170</v>
      </c>
      <c r="G42" s="131">
        <v>388</v>
      </c>
      <c r="H42" s="141">
        <v>1196</v>
      </c>
      <c r="I42" s="141" t="s">
        <v>201</v>
      </c>
      <c r="J42" s="141" t="s">
        <v>201</v>
      </c>
      <c r="K42" s="141">
        <v>15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131" t="s">
        <v>170</v>
      </c>
      <c r="F43" s="131" t="s">
        <v>170</v>
      </c>
      <c r="G43" s="131" t="s">
        <v>170</v>
      </c>
      <c r="H43" s="141" t="s">
        <v>170</v>
      </c>
      <c r="I43" s="141" t="s">
        <v>170</v>
      </c>
      <c r="J43" s="141" t="s">
        <v>170</v>
      </c>
      <c r="K43" s="141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131">
        <v>914.6</v>
      </c>
      <c r="F44" s="131" t="s">
        <v>201</v>
      </c>
      <c r="G44" s="131" t="s">
        <v>201</v>
      </c>
      <c r="H44" s="141">
        <v>266</v>
      </c>
      <c r="I44" s="141">
        <v>266</v>
      </c>
      <c r="J44" s="141" t="s">
        <v>170</v>
      </c>
      <c r="K44" s="141">
        <v>1.1999999999999999E-3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131" t="s">
        <v>170</v>
      </c>
      <c r="F45" s="131" t="s">
        <v>170</v>
      </c>
      <c r="G45" s="131" t="s">
        <v>170</v>
      </c>
      <c r="H45" s="141" t="s">
        <v>170</v>
      </c>
      <c r="I45" s="141" t="s">
        <v>170</v>
      </c>
      <c r="J45" s="141" t="s">
        <v>170</v>
      </c>
      <c r="K45" s="141" t="s">
        <v>170</v>
      </c>
    </row>
    <row r="47" spans="1:11" ht="108.75" customHeight="1">
      <c r="D47" s="390" t="s">
        <v>202</v>
      </c>
      <c r="E47" s="390"/>
      <c r="F47" s="390"/>
    </row>
  </sheetData>
  <mergeCells count="12">
    <mergeCell ref="I7:I8"/>
    <mergeCell ref="J7:J8"/>
    <mergeCell ref="D47:F47"/>
    <mergeCell ref="K6:K8"/>
    <mergeCell ref="D1:G1"/>
    <mergeCell ref="D6:D8"/>
    <mergeCell ref="E6:E8"/>
    <mergeCell ref="F6:G6"/>
    <mergeCell ref="H6:H8"/>
    <mergeCell ref="I6:J6"/>
    <mergeCell ref="F7:F8"/>
    <mergeCell ref="G7:G8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6"/>
  <sheetViews>
    <sheetView topLeftCell="D1" zoomScale="50" zoomScaleNormal="50" workbookViewId="0">
      <selection activeCell="D11" sqref="D11"/>
    </sheetView>
  </sheetViews>
  <sheetFormatPr defaultRowHeight="15"/>
  <cols>
    <col min="1" max="3" width="0" hidden="1" customWidth="1"/>
    <col min="4" max="4" width="62.5703125" style="54" customWidth="1"/>
    <col min="5" max="10" width="16.7109375" style="54" customWidth="1"/>
    <col min="11" max="16" width="27.7109375" style="54" customWidth="1"/>
  </cols>
  <sheetData>
    <row r="1" spans="1:16" ht="48.75" customHeight="1">
      <c r="D1" s="426" t="s">
        <v>445</v>
      </c>
      <c r="E1" s="426"/>
      <c r="F1" s="426"/>
      <c r="G1" s="426"/>
      <c r="H1" s="426"/>
      <c r="I1" s="426"/>
      <c r="J1" s="426"/>
      <c r="K1" s="138"/>
      <c r="L1" s="138"/>
      <c r="M1" s="138"/>
      <c r="N1" s="138"/>
      <c r="O1" s="138"/>
      <c r="P1" s="138"/>
    </row>
    <row r="2" spans="1:16" ht="21" customHeight="1">
      <c r="D2" s="425" t="s">
        <v>363</v>
      </c>
      <c r="E2" s="425"/>
      <c r="F2" s="425"/>
      <c r="G2" s="425"/>
      <c r="H2" s="425"/>
      <c r="I2" s="425"/>
      <c r="J2" s="425"/>
      <c r="K2" s="151"/>
      <c r="L2" s="151"/>
      <c r="M2" s="151"/>
      <c r="N2" s="151"/>
      <c r="O2" s="151"/>
      <c r="P2" s="151"/>
    </row>
    <row r="3" spans="1:16" ht="17.45" customHeight="1"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7.45" customHeight="1"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6" spans="1:16" ht="39.75" customHeight="1">
      <c r="D6" s="427"/>
      <c r="E6" s="393" t="s">
        <v>362</v>
      </c>
      <c r="F6" s="397" t="s">
        <v>0</v>
      </c>
      <c r="G6" s="397"/>
      <c r="H6" s="397"/>
      <c r="I6" s="397"/>
      <c r="J6" s="397"/>
      <c r="K6" s="393" t="s">
        <v>361</v>
      </c>
      <c r="L6" s="150" t="s">
        <v>0</v>
      </c>
      <c r="M6" s="393" t="s">
        <v>22</v>
      </c>
      <c r="N6" s="393" t="s">
        <v>360</v>
      </c>
      <c r="O6" s="393" t="s">
        <v>359</v>
      </c>
      <c r="P6" s="406" t="s">
        <v>358</v>
      </c>
    </row>
    <row r="7" spans="1:16" ht="79.150000000000006" customHeight="1">
      <c r="D7" s="427"/>
      <c r="E7" s="393"/>
      <c r="F7" s="92" t="s">
        <v>357</v>
      </c>
      <c r="G7" s="92" t="s">
        <v>356</v>
      </c>
      <c r="H7" s="92" t="s">
        <v>355</v>
      </c>
      <c r="I7" s="92" t="s">
        <v>19</v>
      </c>
      <c r="J7" s="92" t="s">
        <v>354</v>
      </c>
      <c r="K7" s="393"/>
      <c r="L7" s="92" t="s">
        <v>353</v>
      </c>
      <c r="M7" s="393"/>
      <c r="N7" s="393"/>
      <c r="O7" s="393"/>
      <c r="P7" s="406"/>
    </row>
    <row r="8" spans="1:16" ht="39.950000000000003" customHeight="1">
      <c r="A8" s="59">
        <v>1</v>
      </c>
      <c r="B8" s="59"/>
      <c r="C8" s="59" t="s">
        <v>276</v>
      </c>
      <c r="D8" s="63" t="s">
        <v>275</v>
      </c>
      <c r="E8" s="149">
        <v>37.065255006275294</v>
      </c>
      <c r="F8" s="149">
        <v>3.7974653264504523</v>
      </c>
      <c r="G8" s="149">
        <v>1.9136833141167636E-2</v>
      </c>
      <c r="H8" s="149">
        <v>8.0940830506663595</v>
      </c>
      <c r="I8" s="149">
        <v>25.146197431518043</v>
      </c>
      <c r="J8" s="149">
        <v>8.3723644992608412E-3</v>
      </c>
      <c r="K8" s="135" t="s">
        <v>201</v>
      </c>
      <c r="L8" s="135" t="s">
        <v>201</v>
      </c>
      <c r="M8" s="135">
        <v>1.4998492974390134</v>
      </c>
      <c r="N8" s="135">
        <v>0.32580458422837899</v>
      </c>
      <c r="O8" s="135">
        <v>0.32568497902124671</v>
      </c>
      <c r="P8" s="135">
        <v>61.105104271819592</v>
      </c>
    </row>
    <row r="9" spans="1:16" ht="39.950000000000003" customHeight="1">
      <c r="A9" s="59">
        <v>3</v>
      </c>
      <c r="B9" s="59"/>
      <c r="C9" s="59" t="s">
        <v>274</v>
      </c>
      <c r="D9" s="58" t="s">
        <v>273</v>
      </c>
      <c r="E9" s="147" t="s">
        <v>170</v>
      </c>
      <c r="F9" s="147" t="s">
        <v>170</v>
      </c>
      <c r="G9" s="147" t="s">
        <v>170</v>
      </c>
      <c r="H9" s="147" t="s">
        <v>170</v>
      </c>
      <c r="I9" s="147" t="s">
        <v>170</v>
      </c>
      <c r="J9" s="147" t="s">
        <v>170</v>
      </c>
      <c r="K9" s="131" t="s">
        <v>170</v>
      </c>
      <c r="L9" s="131" t="s">
        <v>170</v>
      </c>
      <c r="M9" s="131" t="s">
        <v>170</v>
      </c>
      <c r="N9" s="131" t="s">
        <v>170</v>
      </c>
      <c r="O9" s="131" t="s">
        <v>170</v>
      </c>
      <c r="P9" s="131" t="s">
        <v>170</v>
      </c>
    </row>
    <row r="10" spans="1:16" ht="39.950000000000003" customHeight="1">
      <c r="A10" s="59">
        <v>4</v>
      </c>
      <c r="B10" s="59"/>
      <c r="C10" s="59" t="s">
        <v>272</v>
      </c>
      <c r="D10" s="58" t="s">
        <v>271</v>
      </c>
      <c r="E10" s="147" t="s">
        <v>201</v>
      </c>
      <c r="F10" s="147" t="s">
        <v>170</v>
      </c>
      <c r="G10" s="147" t="s">
        <v>170</v>
      </c>
      <c r="H10" s="147" t="s">
        <v>170</v>
      </c>
      <c r="I10" s="147" t="s">
        <v>201</v>
      </c>
      <c r="J10" s="147" t="s">
        <v>170</v>
      </c>
      <c r="K10" s="131" t="s">
        <v>170</v>
      </c>
      <c r="L10" s="131" t="s">
        <v>170</v>
      </c>
      <c r="M10" s="131" t="s">
        <v>201</v>
      </c>
      <c r="N10" s="131" t="s">
        <v>170</v>
      </c>
      <c r="O10" s="131" t="s">
        <v>170</v>
      </c>
      <c r="P10" s="131" t="s">
        <v>170</v>
      </c>
    </row>
    <row r="11" spans="1:16" ht="39.950000000000003" customHeight="1">
      <c r="A11" s="59">
        <v>6</v>
      </c>
      <c r="B11" s="59"/>
      <c r="C11" s="59" t="s">
        <v>270</v>
      </c>
      <c r="D11" s="58" t="s">
        <v>269</v>
      </c>
      <c r="E11" s="147" t="s">
        <v>170</v>
      </c>
      <c r="F11" s="147" t="s">
        <v>170</v>
      </c>
      <c r="G11" s="147" t="s">
        <v>170</v>
      </c>
      <c r="H11" s="147" t="s">
        <v>170</v>
      </c>
      <c r="I11" s="147" t="s">
        <v>170</v>
      </c>
      <c r="J11" s="147" t="s">
        <v>170</v>
      </c>
      <c r="K11" s="131" t="s">
        <v>170</v>
      </c>
      <c r="L11" s="131" t="s">
        <v>170</v>
      </c>
      <c r="M11" s="131" t="s">
        <v>170</v>
      </c>
      <c r="N11" s="131" t="s">
        <v>170</v>
      </c>
      <c r="O11" s="131" t="s">
        <v>170</v>
      </c>
      <c r="P11" s="131" t="s">
        <v>170</v>
      </c>
    </row>
    <row r="12" spans="1:16" ht="39.950000000000003" customHeight="1">
      <c r="A12" s="59">
        <v>7</v>
      </c>
      <c r="B12" s="59"/>
      <c r="C12" s="59" t="s">
        <v>268</v>
      </c>
      <c r="D12" s="58" t="s">
        <v>267</v>
      </c>
      <c r="E12" s="147">
        <v>56.094793348753988</v>
      </c>
      <c r="F12" s="147">
        <v>5.5805292483160942</v>
      </c>
      <c r="G12" s="147" t="s">
        <v>170</v>
      </c>
      <c r="H12" s="147">
        <v>14.360115800346238</v>
      </c>
      <c r="I12" s="147">
        <v>36.154148300091649</v>
      </c>
      <c r="J12" s="147" t="s">
        <v>170</v>
      </c>
      <c r="K12" s="131" t="s">
        <v>170</v>
      </c>
      <c r="L12" s="131" t="s">
        <v>170</v>
      </c>
      <c r="M12" s="131" t="s">
        <v>201</v>
      </c>
      <c r="N12" s="131" t="s">
        <v>201</v>
      </c>
      <c r="O12" s="131" t="s">
        <v>201</v>
      </c>
      <c r="P12" s="131">
        <v>43.806281732349909</v>
      </c>
    </row>
    <row r="13" spans="1:16" ht="46.5">
      <c r="A13" s="59">
        <v>8</v>
      </c>
      <c r="B13" s="59"/>
      <c r="C13" s="59" t="s">
        <v>266</v>
      </c>
      <c r="D13" s="58" t="s">
        <v>265</v>
      </c>
      <c r="E13" s="147" t="s">
        <v>170</v>
      </c>
      <c r="F13" s="147" t="s">
        <v>170</v>
      </c>
      <c r="G13" s="147" t="s">
        <v>170</v>
      </c>
      <c r="H13" s="147" t="s">
        <v>170</v>
      </c>
      <c r="I13" s="147" t="s">
        <v>170</v>
      </c>
      <c r="J13" s="147" t="s">
        <v>170</v>
      </c>
      <c r="K13" s="131" t="s">
        <v>170</v>
      </c>
      <c r="L13" s="131" t="s">
        <v>170</v>
      </c>
      <c r="M13" s="131" t="s">
        <v>170</v>
      </c>
      <c r="N13" s="131" t="s">
        <v>170</v>
      </c>
      <c r="O13" s="131" t="s">
        <v>170</v>
      </c>
      <c r="P13" s="131" t="s">
        <v>170</v>
      </c>
    </row>
    <row r="14" spans="1:16" ht="39.950000000000003" customHeight="1">
      <c r="A14" s="59">
        <v>9</v>
      </c>
      <c r="B14" s="59"/>
      <c r="C14" s="59" t="s">
        <v>264</v>
      </c>
      <c r="D14" s="58" t="s">
        <v>263</v>
      </c>
      <c r="E14" s="147" t="s">
        <v>170</v>
      </c>
      <c r="F14" s="147" t="s">
        <v>170</v>
      </c>
      <c r="G14" s="147" t="s">
        <v>170</v>
      </c>
      <c r="H14" s="147" t="s">
        <v>170</v>
      </c>
      <c r="I14" s="147" t="s">
        <v>170</v>
      </c>
      <c r="J14" s="147" t="s">
        <v>170</v>
      </c>
      <c r="K14" s="131" t="s">
        <v>170</v>
      </c>
      <c r="L14" s="131" t="s">
        <v>170</v>
      </c>
      <c r="M14" s="131" t="s">
        <v>170</v>
      </c>
      <c r="N14" s="131" t="s">
        <v>170</v>
      </c>
      <c r="O14" s="131" t="s">
        <v>170</v>
      </c>
      <c r="P14" s="131" t="s">
        <v>170</v>
      </c>
    </row>
    <row r="15" spans="1:16" ht="46.5">
      <c r="A15" s="59">
        <v>10</v>
      </c>
      <c r="B15" s="59"/>
      <c r="C15" s="59" t="s">
        <v>262</v>
      </c>
      <c r="D15" s="58" t="s">
        <v>261</v>
      </c>
      <c r="E15" s="147" t="s">
        <v>201</v>
      </c>
      <c r="F15" s="147" t="s">
        <v>170</v>
      </c>
      <c r="G15" s="147" t="s">
        <v>170</v>
      </c>
      <c r="H15" s="147" t="s">
        <v>170</v>
      </c>
      <c r="I15" s="147" t="s">
        <v>201</v>
      </c>
      <c r="J15" s="147" t="s">
        <v>170</v>
      </c>
      <c r="K15" s="131" t="s">
        <v>170</v>
      </c>
      <c r="L15" s="131" t="s">
        <v>170</v>
      </c>
      <c r="M15" s="131">
        <v>2.7162367223065247</v>
      </c>
      <c r="N15" s="131">
        <v>0.77389984825493163</v>
      </c>
      <c r="O15" s="131">
        <v>0.77389984825493163</v>
      </c>
      <c r="P15" s="131">
        <v>96.0546282245827</v>
      </c>
    </row>
    <row r="16" spans="1:16" ht="46.5">
      <c r="A16" s="59">
        <v>11</v>
      </c>
      <c r="B16" s="59"/>
      <c r="C16" s="59" t="s">
        <v>260</v>
      </c>
      <c r="D16" s="58" t="s">
        <v>259</v>
      </c>
      <c r="E16" s="147" t="s">
        <v>170</v>
      </c>
      <c r="F16" s="147" t="s">
        <v>170</v>
      </c>
      <c r="G16" s="147" t="s">
        <v>170</v>
      </c>
      <c r="H16" s="147" t="s">
        <v>170</v>
      </c>
      <c r="I16" s="147" t="s">
        <v>170</v>
      </c>
      <c r="J16" s="147" t="s">
        <v>170</v>
      </c>
      <c r="K16" s="131" t="s">
        <v>170</v>
      </c>
      <c r="L16" s="131" t="s">
        <v>170</v>
      </c>
      <c r="M16" s="131" t="s">
        <v>170</v>
      </c>
      <c r="N16" s="131" t="s">
        <v>170</v>
      </c>
      <c r="O16" s="131" t="s">
        <v>170</v>
      </c>
      <c r="P16" s="131" t="s">
        <v>170</v>
      </c>
    </row>
    <row r="17" spans="1:16" ht="39.950000000000003" customHeight="1">
      <c r="A17" s="59">
        <v>12</v>
      </c>
      <c r="B17" s="59"/>
      <c r="C17" s="59" t="s">
        <v>258</v>
      </c>
      <c r="D17" s="58" t="s">
        <v>257</v>
      </c>
      <c r="E17" s="147" t="s">
        <v>170</v>
      </c>
      <c r="F17" s="147" t="s">
        <v>170</v>
      </c>
      <c r="G17" s="147" t="s">
        <v>170</v>
      </c>
      <c r="H17" s="147" t="s">
        <v>170</v>
      </c>
      <c r="I17" s="147" t="s">
        <v>170</v>
      </c>
      <c r="J17" s="147" t="s">
        <v>170</v>
      </c>
      <c r="K17" s="131" t="s">
        <v>170</v>
      </c>
      <c r="L17" s="131" t="s">
        <v>170</v>
      </c>
      <c r="M17" s="131" t="s">
        <v>201</v>
      </c>
      <c r="N17" s="131" t="s">
        <v>201</v>
      </c>
      <c r="O17" s="131" t="s">
        <v>201</v>
      </c>
      <c r="P17" s="131" t="s">
        <v>201</v>
      </c>
    </row>
    <row r="18" spans="1:16" ht="39.950000000000003" customHeight="1">
      <c r="A18" s="59">
        <v>13</v>
      </c>
      <c r="B18" s="59"/>
      <c r="C18" s="59" t="s">
        <v>256</v>
      </c>
      <c r="D18" s="58" t="s">
        <v>255</v>
      </c>
      <c r="E18" s="147" t="s">
        <v>201</v>
      </c>
      <c r="F18" s="147" t="s">
        <v>201</v>
      </c>
      <c r="G18" s="147" t="s">
        <v>170</v>
      </c>
      <c r="H18" s="147" t="s">
        <v>201</v>
      </c>
      <c r="I18" s="147" t="s">
        <v>170</v>
      </c>
      <c r="J18" s="147" t="s">
        <v>170</v>
      </c>
      <c r="K18" s="131" t="s">
        <v>170</v>
      </c>
      <c r="L18" s="131" t="s">
        <v>170</v>
      </c>
      <c r="M18" s="131">
        <v>2.0585397233837246</v>
      </c>
      <c r="N18" s="131" t="s">
        <v>201</v>
      </c>
      <c r="O18" s="131" t="s">
        <v>201</v>
      </c>
      <c r="P18" s="131">
        <v>89.632250455666338</v>
      </c>
    </row>
    <row r="19" spans="1:16" ht="39.950000000000003" customHeight="1">
      <c r="A19" s="59">
        <v>14</v>
      </c>
      <c r="B19" s="59"/>
      <c r="C19" s="59" t="s">
        <v>254</v>
      </c>
      <c r="D19" s="58" t="s">
        <v>253</v>
      </c>
      <c r="E19" s="147" t="s">
        <v>170</v>
      </c>
      <c r="F19" s="147" t="s">
        <v>170</v>
      </c>
      <c r="G19" s="147" t="s">
        <v>170</v>
      </c>
      <c r="H19" s="147" t="s">
        <v>170</v>
      </c>
      <c r="I19" s="147" t="s">
        <v>170</v>
      </c>
      <c r="J19" s="147" t="s">
        <v>170</v>
      </c>
      <c r="K19" s="131" t="s">
        <v>170</v>
      </c>
      <c r="L19" s="131" t="s">
        <v>170</v>
      </c>
      <c r="M19" s="131" t="s">
        <v>170</v>
      </c>
      <c r="N19" s="131" t="s">
        <v>170</v>
      </c>
      <c r="O19" s="131" t="s">
        <v>170</v>
      </c>
      <c r="P19" s="131" t="s">
        <v>201</v>
      </c>
    </row>
    <row r="20" spans="1:16" ht="46.5">
      <c r="A20" s="59">
        <v>15</v>
      </c>
      <c r="B20" s="59"/>
      <c r="C20" s="59" t="s">
        <v>252</v>
      </c>
      <c r="D20" s="58" t="s">
        <v>251</v>
      </c>
      <c r="E20" s="147" t="s">
        <v>170</v>
      </c>
      <c r="F20" s="147" t="s">
        <v>170</v>
      </c>
      <c r="G20" s="147" t="s">
        <v>170</v>
      </c>
      <c r="H20" s="147" t="s">
        <v>170</v>
      </c>
      <c r="I20" s="147" t="s">
        <v>170</v>
      </c>
      <c r="J20" s="147" t="s">
        <v>170</v>
      </c>
      <c r="K20" s="131" t="s">
        <v>170</v>
      </c>
      <c r="L20" s="131" t="s">
        <v>170</v>
      </c>
      <c r="M20" s="131" t="s">
        <v>170</v>
      </c>
      <c r="N20" s="131" t="s">
        <v>170</v>
      </c>
      <c r="O20" s="131" t="s">
        <v>170</v>
      </c>
      <c r="P20" s="131" t="s">
        <v>170</v>
      </c>
    </row>
    <row r="21" spans="1:16" ht="39.950000000000003" customHeight="1">
      <c r="A21" s="59">
        <v>16</v>
      </c>
      <c r="B21" s="59"/>
      <c r="C21" s="59" t="s">
        <v>250</v>
      </c>
      <c r="D21" s="58" t="s">
        <v>249</v>
      </c>
      <c r="E21" s="147" t="s">
        <v>201</v>
      </c>
      <c r="F21" s="147" t="s">
        <v>170</v>
      </c>
      <c r="G21" s="147" t="s">
        <v>170</v>
      </c>
      <c r="H21" s="147" t="s">
        <v>170</v>
      </c>
      <c r="I21" s="147" t="s">
        <v>201</v>
      </c>
      <c r="J21" s="147" t="s">
        <v>170</v>
      </c>
      <c r="K21" s="131" t="s">
        <v>170</v>
      </c>
      <c r="L21" s="131" t="s">
        <v>170</v>
      </c>
      <c r="M21" s="131" t="s">
        <v>170</v>
      </c>
      <c r="N21" s="131" t="s">
        <v>170</v>
      </c>
      <c r="O21" s="131" t="s">
        <v>170</v>
      </c>
      <c r="P21" s="131">
        <v>74.193548387096769</v>
      </c>
    </row>
    <row r="22" spans="1:16" ht="39.950000000000003" customHeight="1">
      <c r="A22" s="59">
        <v>18</v>
      </c>
      <c r="B22" s="59"/>
      <c r="C22" s="59" t="s">
        <v>248</v>
      </c>
      <c r="D22" s="58" t="s">
        <v>247</v>
      </c>
      <c r="E22" s="147" t="s">
        <v>170</v>
      </c>
      <c r="F22" s="147" t="s">
        <v>170</v>
      </c>
      <c r="G22" s="147" t="s">
        <v>170</v>
      </c>
      <c r="H22" s="147" t="s">
        <v>170</v>
      </c>
      <c r="I22" s="147" t="s">
        <v>170</v>
      </c>
      <c r="J22" s="147" t="s">
        <v>170</v>
      </c>
      <c r="K22" s="131" t="s">
        <v>170</v>
      </c>
      <c r="L22" s="131" t="s">
        <v>170</v>
      </c>
      <c r="M22" s="131" t="s">
        <v>201</v>
      </c>
      <c r="N22" s="131" t="s">
        <v>201</v>
      </c>
      <c r="O22" s="131" t="s">
        <v>201</v>
      </c>
      <c r="P22" s="131" t="s">
        <v>201</v>
      </c>
    </row>
    <row r="23" spans="1:16" ht="46.5">
      <c r="A23" s="59">
        <v>19</v>
      </c>
      <c r="B23" s="59"/>
      <c r="C23" s="59" t="s">
        <v>246</v>
      </c>
      <c r="D23" s="58" t="s">
        <v>245</v>
      </c>
      <c r="E23" s="147" t="s">
        <v>201</v>
      </c>
      <c r="F23" s="147" t="s">
        <v>201</v>
      </c>
      <c r="G23" s="147" t="s">
        <v>201</v>
      </c>
      <c r="H23" s="147" t="s">
        <v>201</v>
      </c>
      <c r="I23" s="147" t="s">
        <v>201</v>
      </c>
      <c r="J23" s="147" t="s">
        <v>201</v>
      </c>
      <c r="K23" s="131" t="s">
        <v>170</v>
      </c>
      <c r="L23" s="131" t="s">
        <v>170</v>
      </c>
      <c r="M23" s="131">
        <v>1.2260160608103967</v>
      </c>
      <c r="N23" s="131">
        <v>0.95103817288577919</v>
      </c>
      <c r="O23" s="131">
        <v>0.95103817288577941</v>
      </c>
      <c r="P23" s="131">
        <v>72.291161299927325</v>
      </c>
    </row>
    <row r="24" spans="1:16" ht="39.950000000000003" customHeight="1">
      <c r="A24" s="59">
        <v>20</v>
      </c>
      <c r="B24" s="59"/>
      <c r="C24" s="59" t="s">
        <v>244</v>
      </c>
      <c r="D24" s="58" t="s">
        <v>243</v>
      </c>
      <c r="E24" s="147">
        <v>65.644171779141104</v>
      </c>
      <c r="F24" s="147" t="s">
        <v>170</v>
      </c>
      <c r="G24" s="147" t="s">
        <v>170</v>
      </c>
      <c r="H24" s="147" t="s">
        <v>170</v>
      </c>
      <c r="I24" s="147">
        <v>65.644171779141104</v>
      </c>
      <c r="J24" s="147" t="s">
        <v>170</v>
      </c>
      <c r="K24" s="131" t="s">
        <v>170</v>
      </c>
      <c r="L24" s="131" t="s">
        <v>170</v>
      </c>
      <c r="M24" s="131">
        <v>0.55214723926380371</v>
      </c>
      <c r="N24" s="131">
        <v>6.1349693251533742E-2</v>
      </c>
      <c r="O24" s="131">
        <v>6.1349693251533742E-2</v>
      </c>
      <c r="P24" s="131">
        <v>33.742331288343557</v>
      </c>
    </row>
    <row r="25" spans="1:16" ht="39.950000000000003" customHeight="1">
      <c r="A25" s="59">
        <v>21</v>
      </c>
      <c r="B25" s="59"/>
      <c r="C25" s="59" t="s">
        <v>242</v>
      </c>
      <c r="D25" s="58" t="s">
        <v>241</v>
      </c>
      <c r="E25" s="147" t="s">
        <v>170</v>
      </c>
      <c r="F25" s="147" t="s">
        <v>170</v>
      </c>
      <c r="G25" s="147" t="s">
        <v>170</v>
      </c>
      <c r="H25" s="147" t="s">
        <v>170</v>
      </c>
      <c r="I25" s="147" t="s">
        <v>170</v>
      </c>
      <c r="J25" s="147" t="s">
        <v>170</v>
      </c>
      <c r="K25" s="131" t="s">
        <v>170</v>
      </c>
      <c r="L25" s="131" t="s">
        <v>170</v>
      </c>
      <c r="M25" s="131" t="s">
        <v>170</v>
      </c>
      <c r="N25" s="131" t="s">
        <v>170</v>
      </c>
      <c r="O25" s="131" t="s">
        <v>170</v>
      </c>
      <c r="P25" s="131" t="s">
        <v>170</v>
      </c>
    </row>
    <row r="26" spans="1:16" ht="39.950000000000003" customHeight="1">
      <c r="A26" s="59">
        <v>22</v>
      </c>
      <c r="B26" s="59"/>
      <c r="C26" s="59" t="s">
        <v>240</v>
      </c>
      <c r="D26" s="58" t="s">
        <v>239</v>
      </c>
      <c r="E26" s="147" t="s">
        <v>170</v>
      </c>
      <c r="F26" s="147" t="s">
        <v>170</v>
      </c>
      <c r="G26" s="147" t="s">
        <v>170</v>
      </c>
      <c r="H26" s="147" t="s">
        <v>170</v>
      </c>
      <c r="I26" s="147" t="s">
        <v>170</v>
      </c>
      <c r="J26" s="147" t="s">
        <v>170</v>
      </c>
      <c r="K26" s="131" t="s">
        <v>170</v>
      </c>
      <c r="L26" s="131" t="s">
        <v>170</v>
      </c>
      <c r="M26" s="131" t="s">
        <v>201</v>
      </c>
      <c r="N26" s="131" t="s">
        <v>170</v>
      </c>
      <c r="O26" s="131" t="s">
        <v>170</v>
      </c>
      <c r="P26" s="131" t="s">
        <v>201</v>
      </c>
    </row>
    <row r="27" spans="1:16" ht="46.5">
      <c r="A27" s="59">
        <v>36</v>
      </c>
      <c r="B27" s="59"/>
      <c r="C27" s="59" t="s">
        <v>238</v>
      </c>
      <c r="D27" s="58" t="s">
        <v>237</v>
      </c>
      <c r="E27" s="147" t="s">
        <v>170</v>
      </c>
      <c r="F27" s="147" t="s">
        <v>170</v>
      </c>
      <c r="G27" s="147" t="s">
        <v>170</v>
      </c>
      <c r="H27" s="147" t="s">
        <v>170</v>
      </c>
      <c r="I27" s="147" t="s">
        <v>170</v>
      </c>
      <c r="J27" s="147" t="s">
        <v>170</v>
      </c>
      <c r="K27" s="131" t="s">
        <v>170</v>
      </c>
      <c r="L27" s="131" t="s">
        <v>170</v>
      </c>
      <c r="M27" s="131" t="s">
        <v>170</v>
      </c>
      <c r="N27" s="131" t="s">
        <v>170</v>
      </c>
      <c r="O27" s="131" t="s">
        <v>170</v>
      </c>
      <c r="P27" s="131" t="s">
        <v>170</v>
      </c>
    </row>
    <row r="28" spans="1:16" ht="46.5">
      <c r="A28" s="59">
        <v>23</v>
      </c>
      <c r="B28" s="59"/>
      <c r="C28" s="59" t="s">
        <v>236</v>
      </c>
      <c r="D28" s="58" t="s">
        <v>235</v>
      </c>
      <c r="E28" s="147" t="s">
        <v>170</v>
      </c>
      <c r="F28" s="147" t="s">
        <v>170</v>
      </c>
      <c r="G28" s="147" t="s">
        <v>170</v>
      </c>
      <c r="H28" s="147" t="s">
        <v>170</v>
      </c>
      <c r="I28" s="147" t="s">
        <v>170</v>
      </c>
      <c r="J28" s="147" t="s">
        <v>170</v>
      </c>
      <c r="K28" s="131" t="s">
        <v>170</v>
      </c>
      <c r="L28" s="131" t="s">
        <v>170</v>
      </c>
      <c r="M28" s="131" t="s">
        <v>170</v>
      </c>
      <c r="N28" s="131" t="s">
        <v>170</v>
      </c>
      <c r="O28" s="131" t="s">
        <v>170</v>
      </c>
      <c r="P28" s="131" t="s">
        <v>170</v>
      </c>
    </row>
    <row r="29" spans="1:16" ht="39.950000000000003" customHeight="1">
      <c r="A29" s="59">
        <v>17</v>
      </c>
      <c r="B29" s="59"/>
      <c r="C29" s="59" t="s">
        <v>234</v>
      </c>
      <c r="D29" s="58" t="s">
        <v>233</v>
      </c>
      <c r="E29" s="147">
        <v>26.71929558220738</v>
      </c>
      <c r="F29" s="147" t="s">
        <v>201</v>
      </c>
      <c r="G29" s="147" t="s">
        <v>170</v>
      </c>
      <c r="H29" s="147" t="s">
        <v>201</v>
      </c>
      <c r="I29" s="147">
        <v>22.696219826931838</v>
      </c>
      <c r="J29" s="147" t="s">
        <v>170</v>
      </c>
      <c r="K29" s="131" t="s">
        <v>170</v>
      </c>
      <c r="L29" s="131" t="s">
        <v>170</v>
      </c>
      <c r="M29" s="131">
        <v>0.83497798694398062</v>
      </c>
      <c r="N29" s="131">
        <v>0.18217701533323213</v>
      </c>
      <c r="O29" s="131">
        <v>0.17989980264156674</v>
      </c>
      <c r="P29" s="131">
        <v>72.263549415515413</v>
      </c>
    </row>
    <row r="30" spans="1:16" ht="39.950000000000003" customHeight="1">
      <c r="A30" s="59">
        <v>24</v>
      </c>
      <c r="B30" s="59"/>
      <c r="C30" s="59" t="s">
        <v>232</v>
      </c>
      <c r="D30" s="58" t="s">
        <v>231</v>
      </c>
      <c r="E30" s="147" t="s">
        <v>170</v>
      </c>
      <c r="F30" s="147" t="s">
        <v>170</v>
      </c>
      <c r="G30" s="147" t="s">
        <v>170</v>
      </c>
      <c r="H30" s="147" t="s">
        <v>170</v>
      </c>
      <c r="I30" s="147" t="s">
        <v>170</v>
      </c>
      <c r="J30" s="147" t="s">
        <v>170</v>
      </c>
      <c r="K30" s="131" t="s">
        <v>170</v>
      </c>
      <c r="L30" s="131" t="s">
        <v>170</v>
      </c>
      <c r="M30" s="131" t="s">
        <v>170</v>
      </c>
      <c r="N30" s="131" t="s">
        <v>170</v>
      </c>
      <c r="O30" s="131" t="s">
        <v>170</v>
      </c>
      <c r="P30" s="131" t="s">
        <v>170</v>
      </c>
    </row>
    <row r="31" spans="1:16" ht="39.950000000000003" customHeight="1">
      <c r="A31" s="59">
        <v>25</v>
      </c>
      <c r="B31" s="59"/>
      <c r="C31" s="59" t="s">
        <v>230</v>
      </c>
      <c r="D31" s="58" t="s">
        <v>229</v>
      </c>
      <c r="E31" s="147">
        <v>37.203274215552526</v>
      </c>
      <c r="F31" s="147" t="s">
        <v>201</v>
      </c>
      <c r="G31" s="147" t="s">
        <v>201</v>
      </c>
      <c r="H31" s="147">
        <v>17.687585266030013</v>
      </c>
      <c r="I31" s="147">
        <v>12.851296043656207</v>
      </c>
      <c r="J31" s="147" t="s">
        <v>201</v>
      </c>
      <c r="K31" s="131" t="s">
        <v>170</v>
      </c>
      <c r="L31" s="131" t="s">
        <v>170</v>
      </c>
      <c r="M31" s="131" t="s">
        <v>201</v>
      </c>
      <c r="N31" s="131" t="s">
        <v>170</v>
      </c>
      <c r="O31" s="131" t="s">
        <v>170</v>
      </c>
      <c r="P31" s="131">
        <v>55.975443383356073</v>
      </c>
    </row>
    <row r="32" spans="1:16" ht="69.75">
      <c r="A32" s="59">
        <v>26</v>
      </c>
      <c r="B32" s="59"/>
      <c r="C32" s="59" t="s">
        <v>228</v>
      </c>
      <c r="D32" s="58" t="s">
        <v>227</v>
      </c>
      <c r="E32" s="147" t="s">
        <v>170</v>
      </c>
      <c r="F32" s="147" t="s">
        <v>170</v>
      </c>
      <c r="G32" s="147" t="s">
        <v>170</v>
      </c>
      <c r="H32" s="147" t="s">
        <v>170</v>
      </c>
      <c r="I32" s="147" t="s">
        <v>170</v>
      </c>
      <c r="J32" s="147" t="s">
        <v>170</v>
      </c>
      <c r="K32" s="131" t="s">
        <v>170</v>
      </c>
      <c r="L32" s="131" t="s">
        <v>170</v>
      </c>
      <c r="M32" s="131" t="s">
        <v>170</v>
      </c>
      <c r="N32" s="131" t="s">
        <v>170</v>
      </c>
      <c r="O32" s="131" t="s">
        <v>170</v>
      </c>
      <c r="P32" s="131" t="s">
        <v>170</v>
      </c>
    </row>
    <row r="33" spans="1:16" ht="46.5">
      <c r="A33" s="59">
        <v>28</v>
      </c>
      <c r="B33" s="59"/>
      <c r="C33" s="59" t="s">
        <v>226</v>
      </c>
      <c r="D33" s="61" t="s">
        <v>225</v>
      </c>
      <c r="E33" s="148" t="s">
        <v>170</v>
      </c>
      <c r="F33" s="148" t="s">
        <v>170</v>
      </c>
      <c r="G33" s="148" t="s">
        <v>170</v>
      </c>
      <c r="H33" s="148" t="s">
        <v>170</v>
      </c>
      <c r="I33" s="148" t="s">
        <v>170</v>
      </c>
      <c r="J33" s="148" t="s">
        <v>170</v>
      </c>
      <c r="K33" s="133" t="s">
        <v>170</v>
      </c>
      <c r="L33" s="133" t="s">
        <v>170</v>
      </c>
      <c r="M33" s="133" t="s">
        <v>170</v>
      </c>
      <c r="N33" s="133" t="s">
        <v>170</v>
      </c>
      <c r="O33" s="133" t="s">
        <v>170</v>
      </c>
      <c r="P33" s="133" t="s">
        <v>170</v>
      </c>
    </row>
    <row r="34" spans="1:16" ht="39.950000000000003" customHeight="1">
      <c r="A34" s="59">
        <v>29</v>
      </c>
      <c r="B34" s="59"/>
      <c r="C34" s="59" t="s">
        <v>224</v>
      </c>
      <c r="D34" s="58" t="s">
        <v>223</v>
      </c>
      <c r="E34" s="147" t="s">
        <v>201</v>
      </c>
      <c r="F34" s="147" t="s">
        <v>170</v>
      </c>
      <c r="G34" s="147" t="s">
        <v>170</v>
      </c>
      <c r="H34" s="147" t="s">
        <v>201</v>
      </c>
      <c r="I34" s="147" t="s">
        <v>201</v>
      </c>
      <c r="J34" s="147" t="s">
        <v>170</v>
      </c>
      <c r="K34" s="131" t="s">
        <v>170</v>
      </c>
      <c r="L34" s="131" t="s">
        <v>170</v>
      </c>
      <c r="M34" s="131" t="s">
        <v>170</v>
      </c>
      <c r="N34" s="131" t="s">
        <v>170</v>
      </c>
      <c r="O34" s="131" t="s">
        <v>170</v>
      </c>
      <c r="P34" s="131">
        <v>80.699008868022958</v>
      </c>
    </row>
    <row r="35" spans="1:16" ht="39.950000000000003" customHeight="1">
      <c r="A35" s="59">
        <v>5</v>
      </c>
      <c r="B35" s="59"/>
      <c r="C35" s="59" t="s">
        <v>222</v>
      </c>
      <c r="D35" s="58" t="s">
        <v>221</v>
      </c>
      <c r="E35" s="147" t="s">
        <v>201</v>
      </c>
      <c r="F35" s="147" t="s">
        <v>170</v>
      </c>
      <c r="G35" s="147" t="s">
        <v>170</v>
      </c>
      <c r="H35" s="147" t="s">
        <v>170</v>
      </c>
      <c r="I35" s="147" t="s">
        <v>201</v>
      </c>
      <c r="J35" s="147" t="s">
        <v>170</v>
      </c>
      <c r="K35" s="131" t="s">
        <v>170</v>
      </c>
      <c r="L35" s="131" t="s">
        <v>170</v>
      </c>
      <c r="M35" s="131" t="s">
        <v>201</v>
      </c>
      <c r="N35" s="131" t="s">
        <v>170</v>
      </c>
      <c r="O35" s="131" t="s">
        <v>170</v>
      </c>
      <c r="P35" s="131">
        <v>95.807978363759304</v>
      </c>
    </row>
    <row r="36" spans="1:16" ht="39.950000000000003" customHeight="1">
      <c r="A36" s="59">
        <v>30</v>
      </c>
      <c r="B36" s="59"/>
      <c r="C36" s="59" t="s">
        <v>220</v>
      </c>
      <c r="D36" s="58" t="s">
        <v>219</v>
      </c>
      <c r="E36" s="147" t="s">
        <v>170</v>
      </c>
      <c r="F36" s="147" t="s">
        <v>170</v>
      </c>
      <c r="G36" s="147" t="s">
        <v>170</v>
      </c>
      <c r="H36" s="147" t="s">
        <v>170</v>
      </c>
      <c r="I36" s="147" t="s">
        <v>170</v>
      </c>
      <c r="J36" s="147" t="s">
        <v>170</v>
      </c>
      <c r="K36" s="131" t="s">
        <v>170</v>
      </c>
      <c r="L36" s="131" t="s">
        <v>170</v>
      </c>
      <c r="M36" s="131" t="s">
        <v>201</v>
      </c>
      <c r="N36" s="131" t="s">
        <v>201</v>
      </c>
      <c r="O36" s="131" t="s">
        <v>201</v>
      </c>
      <c r="P36" s="131" t="s">
        <v>201</v>
      </c>
    </row>
    <row r="37" spans="1:16" ht="46.5">
      <c r="A37" s="59">
        <v>31</v>
      </c>
      <c r="B37" s="59"/>
      <c r="C37" s="59" t="s">
        <v>218</v>
      </c>
      <c r="D37" s="58" t="s">
        <v>217</v>
      </c>
      <c r="E37" s="147" t="s">
        <v>201</v>
      </c>
      <c r="F37" s="147" t="s">
        <v>201</v>
      </c>
      <c r="G37" s="147" t="s">
        <v>170</v>
      </c>
      <c r="H37" s="147" t="s">
        <v>170</v>
      </c>
      <c r="I37" s="147" t="s">
        <v>201</v>
      </c>
      <c r="J37" s="147" t="s">
        <v>170</v>
      </c>
      <c r="K37" s="131" t="s">
        <v>170</v>
      </c>
      <c r="L37" s="131" t="s">
        <v>170</v>
      </c>
      <c r="M37" s="131">
        <v>0.34997237060232089</v>
      </c>
      <c r="N37" s="131">
        <v>0.67231534352551126</v>
      </c>
      <c r="O37" s="131">
        <v>0.67231534352551126</v>
      </c>
      <c r="P37" s="131">
        <v>41.720390495487202</v>
      </c>
    </row>
    <row r="38" spans="1:16" ht="39.950000000000003" customHeight="1">
      <c r="A38" s="59">
        <v>32</v>
      </c>
      <c r="B38" s="59"/>
      <c r="C38" s="59" t="s">
        <v>216</v>
      </c>
      <c r="D38" s="58" t="s">
        <v>215</v>
      </c>
      <c r="E38" s="147" t="s">
        <v>170</v>
      </c>
      <c r="F38" s="147" t="s">
        <v>170</v>
      </c>
      <c r="G38" s="147" t="s">
        <v>170</v>
      </c>
      <c r="H38" s="147" t="s">
        <v>170</v>
      </c>
      <c r="I38" s="147" t="s">
        <v>170</v>
      </c>
      <c r="J38" s="147" t="s">
        <v>170</v>
      </c>
      <c r="K38" s="131" t="s">
        <v>170</v>
      </c>
      <c r="L38" s="131" t="s">
        <v>170</v>
      </c>
      <c r="M38" s="131">
        <v>47.191011235955052</v>
      </c>
      <c r="N38" s="131">
        <v>52.80898876404494</v>
      </c>
      <c r="O38" s="131">
        <v>52.80898876404494</v>
      </c>
      <c r="P38" s="131" t="s">
        <v>170</v>
      </c>
    </row>
    <row r="39" spans="1:16" ht="39.950000000000003" customHeight="1">
      <c r="A39" s="59">
        <v>33</v>
      </c>
      <c r="B39" s="59"/>
      <c r="C39" s="59" t="s">
        <v>214</v>
      </c>
      <c r="D39" s="58" t="s">
        <v>213</v>
      </c>
      <c r="E39" s="147" t="s">
        <v>170</v>
      </c>
      <c r="F39" s="147" t="s">
        <v>170</v>
      </c>
      <c r="G39" s="147" t="s">
        <v>170</v>
      </c>
      <c r="H39" s="147" t="s">
        <v>170</v>
      </c>
      <c r="I39" s="147" t="s">
        <v>170</v>
      </c>
      <c r="J39" s="147" t="s">
        <v>170</v>
      </c>
      <c r="K39" s="131" t="s">
        <v>170</v>
      </c>
      <c r="L39" s="131" t="s">
        <v>170</v>
      </c>
      <c r="M39" s="131" t="s">
        <v>170</v>
      </c>
      <c r="N39" s="131" t="s">
        <v>170</v>
      </c>
      <c r="O39" s="131" t="s">
        <v>170</v>
      </c>
      <c r="P39" s="131" t="s">
        <v>170</v>
      </c>
    </row>
    <row r="40" spans="1:16" ht="39.950000000000003" customHeight="1">
      <c r="A40" s="59">
        <v>27</v>
      </c>
      <c r="B40" s="59"/>
      <c r="C40" s="59" t="s">
        <v>212</v>
      </c>
      <c r="D40" s="58" t="s">
        <v>211</v>
      </c>
      <c r="E40" s="147" t="s">
        <v>201</v>
      </c>
      <c r="F40" s="147" t="s">
        <v>201</v>
      </c>
      <c r="G40" s="147" t="s">
        <v>201</v>
      </c>
      <c r="H40" s="147" t="s">
        <v>201</v>
      </c>
      <c r="I40" s="147" t="s">
        <v>201</v>
      </c>
      <c r="J40" s="147" t="s">
        <v>201</v>
      </c>
      <c r="K40" s="131" t="s">
        <v>170</v>
      </c>
      <c r="L40" s="131" t="s">
        <v>170</v>
      </c>
      <c r="M40" s="131" t="s">
        <v>201</v>
      </c>
      <c r="N40" s="131" t="s">
        <v>170</v>
      </c>
      <c r="O40" s="131" t="s">
        <v>170</v>
      </c>
      <c r="P40" s="131">
        <v>57.701076630778971</v>
      </c>
    </row>
    <row r="41" spans="1:16" ht="39.950000000000003" customHeight="1">
      <c r="A41" s="59">
        <v>34</v>
      </c>
      <c r="B41" s="59"/>
      <c r="C41" s="59" t="s">
        <v>210</v>
      </c>
      <c r="D41" s="58" t="s">
        <v>209</v>
      </c>
      <c r="E41" s="147" t="s">
        <v>201</v>
      </c>
      <c r="F41" s="147" t="s">
        <v>170</v>
      </c>
      <c r="G41" s="147" t="s">
        <v>170</v>
      </c>
      <c r="H41" s="147" t="s">
        <v>201</v>
      </c>
      <c r="I41" s="147" t="s">
        <v>201</v>
      </c>
      <c r="J41" s="147" t="s">
        <v>170</v>
      </c>
      <c r="K41" s="131" t="s">
        <v>170</v>
      </c>
      <c r="L41" s="131" t="s">
        <v>170</v>
      </c>
      <c r="M41" s="131" t="s">
        <v>201</v>
      </c>
      <c r="N41" s="131" t="s">
        <v>201</v>
      </c>
      <c r="O41" s="131" t="s">
        <v>201</v>
      </c>
      <c r="P41" s="131">
        <v>52.503382949932337</v>
      </c>
    </row>
    <row r="42" spans="1:16" ht="46.5">
      <c r="A42" s="59">
        <v>35</v>
      </c>
      <c r="B42" s="59"/>
      <c r="C42" s="59" t="s">
        <v>208</v>
      </c>
      <c r="D42" s="58" t="s">
        <v>207</v>
      </c>
      <c r="E42" s="147" t="s">
        <v>170</v>
      </c>
      <c r="F42" s="147" t="s">
        <v>170</v>
      </c>
      <c r="G42" s="147" t="s">
        <v>170</v>
      </c>
      <c r="H42" s="147" t="s">
        <v>170</v>
      </c>
      <c r="I42" s="147" t="s">
        <v>170</v>
      </c>
      <c r="J42" s="147" t="s">
        <v>170</v>
      </c>
      <c r="K42" s="131" t="s">
        <v>170</v>
      </c>
      <c r="L42" s="131" t="s">
        <v>170</v>
      </c>
      <c r="M42" s="131" t="s">
        <v>170</v>
      </c>
      <c r="N42" s="131" t="s">
        <v>170</v>
      </c>
      <c r="O42" s="131" t="s">
        <v>170</v>
      </c>
      <c r="P42" s="131" t="s">
        <v>170</v>
      </c>
    </row>
    <row r="43" spans="1:16" ht="39.950000000000003" customHeight="1">
      <c r="A43" s="59">
        <v>38</v>
      </c>
      <c r="B43" s="59"/>
      <c r="C43" s="59" t="s">
        <v>206</v>
      </c>
      <c r="D43" s="58" t="s">
        <v>205</v>
      </c>
      <c r="E43" s="147">
        <v>23.027586739819181</v>
      </c>
      <c r="F43" s="147" t="s">
        <v>201</v>
      </c>
      <c r="G43" s="147" t="s">
        <v>170</v>
      </c>
      <c r="H43" s="147" t="s">
        <v>201</v>
      </c>
      <c r="I43" s="147">
        <v>22.965767715014298</v>
      </c>
      <c r="J43" s="147" t="s">
        <v>170</v>
      </c>
      <c r="K43" s="131" t="s">
        <v>201</v>
      </c>
      <c r="L43" s="131" t="s">
        <v>201</v>
      </c>
      <c r="M43" s="131">
        <v>4.67506375086933</v>
      </c>
      <c r="N43" s="131">
        <v>1.5454756201220927</v>
      </c>
      <c r="O43" s="131">
        <v>1.5454756201220927</v>
      </c>
      <c r="P43" s="131">
        <v>70.674600108183299</v>
      </c>
    </row>
    <row r="44" spans="1:16" ht="39.950000000000003" customHeight="1">
      <c r="A44" s="59">
        <v>39</v>
      </c>
      <c r="B44" s="59"/>
      <c r="C44" s="59" t="s">
        <v>204</v>
      </c>
      <c r="D44" s="58" t="s">
        <v>203</v>
      </c>
      <c r="E44" s="147" t="s">
        <v>170</v>
      </c>
      <c r="F44" s="147" t="s">
        <v>170</v>
      </c>
      <c r="G44" s="147" t="s">
        <v>170</v>
      </c>
      <c r="H44" s="147" t="s">
        <v>170</v>
      </c>
      <c r="I44" s="147" t="s">
        <v>170</v>
      </c>
      <c r="J44" s="147" t="s">
        <v>170</v>
      </c>
      <c r="K44" s="131" t="s">
        <v>170</v>
      </c>
      <c r="L44" s="131" t="s">
        <v>170</v>
      </c>
      <c r="M44" s="131" t="s">
        <v>170</v>
      </c>
      <c r="N44" s="131" t="s">
        <v>170</v>
      </c>
      <c r="O44" s="131" t="s">
        <v>170</v>
      </c>
      <c r="P44" s="131" t="s">
        <v>170</v>
      </c>
    </row>
    <row r="46" spans="1:16" ht="95.25" customHeight="1">
      <c r="D46" s="390" t="s">
        <v>202</v>
      </c>
      <c r="E46" s="390"/>
      <c r="F46" s="390"/>
    </row>
  </sheetData>
  <mergeCells count="11">
    <mergeCell ref="D46:F46"/>
    <mergeCell ref="P6:P7"/>
    <mergeCell ref="M6:M7"/>
    <mergeCell ref="F6:J6"/>
    <mergeCell ref="N6:N7"/>
    <mergeCell ref="O6:O7"/>
    <mergeCell ref="D1:J1"/>
    <mergeCell ref="D2:J2"/>
    <mergeCell ref="D6:D7"/>
    <mergeCell ref="K6:K7"/>
    <mergeCell ref="E6:E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topLeftCell="D1" zoomScale="50" zoomScaleNormal="50" workbookViewId="0">
      <selection activeCell="E15" sqref="E15"/>
    </sheetView>
  </sheetViews>
  <sheetFormatPr defaultRowHeight="15"/>
  <cols>
    <col min="1" max="3" width="0" hidden="1" customWidth="1"/>
    <col min="4" max="4" width="65.7109375" style="54" customWidth="1"/>
    <col min="5" max="9" width="19.7109375" style="54" customWidth="1"/>
    <col min="10" max="13" width="40.7109375" style="54" customWidth="1"/>
  </cols>
  <sheetData>
    <row r="1" spans="1:13" ht="78" customHeight="1">
      <c r="D1" s="426" t="s">
        <v>446</v>
      </c>
      <c r="E1" s="426"/>
      <c r="F1" s="426"/>
      <c r="G1" s="426"/>
      <c r="H1" s="426"/>
      <c r="I1" s="426"/>
      <c r="J1" s="138"/>
      <c r="K1" s="138"/>
      <c r="L1" s="138"/>
      <c r="M1" s="138"/>
    </row>
    <row r="2" spans="1:13" s="144" customFormat="1" ht="21" customHeight="1">
      <c r="D2" s="425" t="s">
        <v>363</v>
      </c>
      <c r="E2" s="425"/>
      <c r="F2" s="425"/>
      <c r="G2" s="425"/>
      <c r="H2" s="425"/>
      <c r="I2" s="425"/>
      <c r="J2" s="151"/>
      <c r="K2" s="151"/>
      <c r="L2" s="151"/>
      <c r="M2" s="151"/>
    </row>
    <row r="3" spans="1:13" ht="15" customHeight="1"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5" spans="1:13" ht="39.950000000000003" customHeight="1">
      <c r="D5" s="432"/>
      <c r="E5" s="388" t="s">
        <v>362</v>
      </c>
      <c r="F5" s="434" t="s">
        <v>0</v>
      </c>
      <c r="G5" s="435"/>
      <c r="H5" s="435"/>
      <c r="I5" s="435"/>
      <c r="J5" s="388" t="s">
        <v>22</v>
      </c>
      <c r="K5" s="388" t="s">
        <v>360</v>
      </c>
      <c r="L5" s="388" t="s">
        <v>359</v>
      </c>
      <c r="M5" s="430" t="s">
        <v>358</v>
      </c>
    </row>
    <row r="6" spans="1:13" ht="78" customHeight="1">
      <c r="D6" s="433"/>
      <c r="E6" s="389"/>
      <c r="F6" s="92" t="s">
        <v>357</v>
      </c>
      <c r="G6" s="92" t="s">
        <v>356</v>
      </c>
      <c r="H6" s="92" t="s">
        <v>355</v>
      </c>
      <c r="I6" s="158" t="s">
        <v>19</v>
      </c>
      <c r="J6" s="389"/>
      <c r="K6" s="389"/>
      <c r="L6" s="389"/>
      <c r="M6" s="431"/>
    </row>
    <row r="7" spans="1:13" ht="39.950000000000003" customHeight="1">
      <c r="A7" s="59">
        <v>1</v>
      </c>
      <c r="B7" s="59"/>
      <c r="C7" s="59" t="s">
        <v>276</v>
      </c>
      <c r="D7" s="63" t="s">
        <v>275</v>
      </c>
      <c r="E7" s="157">
        <v>22.195427261744801</v>
      </c>
      <c r="F7" s="157">
        <v>2.1642968076622098</v>
      </c>
      <c r="G7" s="157">
        <v>8.0499881262675183E-2</v>
      </c>
      <c r="H7" s="157">
        <v>3.4844948603700829</v>
      </c>
      <c r="I7" s="157">
        <v>16.466135712449834</v>
      </c>
      <c r="J7" s="143">
        <v>11.787310113717583</v>
      </c>
      <c r="K7" s="143">
        <v>3.6191596617395025</v>
      </c>
      <c r="L7" s="143">
        <v>3.5461347694512164</v>
      </c>
      <c r="M7" s="143">
        <v>62.398102962798163</v>
      </c>
    </row>
    <row r="8" spans="1:13" ht="39.950000000000003" customHeight="1">
      <c r="A8" s="59">
        <v>3</v>
      </c>
      <c r="B8" s="59"/>
      <c r="C8" s="59" t="s">
        <v>274</v>
      </c>
      <c r="D8" s="58" t="s">
        <v>273</v>
      </c>
      <c r="E8" s="155" t="s">
        <v>170</v>
      </c>
      <c r="F8" s="155" t="s">
        <v>170</v>
      </c>
      <c r="G8" s="155" t="s">
        <v>170</v>
      </c>
      <c r="H8" s="155" t="s">
        <v>170</v>
      </c>
      <c r="I8" s="155" t="s">
        <v>170</v>
      </c>
      <c r="J8" s="141">
        <v>83.606557377049171</v>
      </c>
      <c r="K8" s="141" t="s">
        <v>201</v>
      </c>
      <c r="L8" s="141" t="s">
        <v>201</v>
      </c>
      <c r="M8" s="141" t="s">
        <v>170</v>
      </c>
    </row>
    <row r="9" spans="1:13" ht="39.950000000000003" customHeight="1">
      <c r="A9" s="59">
        <v>4</v>
      </c>
      <c r="B9" s="59"/>
      <c r="C9" s="59" t="s">
        <v>272</v>
      </c>
      <c r="D9" s="58" t="s">
        <v>271</v>
      </c>
      <c r="E9" s="155" t="s">
        <v>201</v>
      </c>
      <c r="F9" s="155" t="s">
        <v>170</v>
      </c>
      <c r="G9" s="155" t="s">
        <v>170</v>
      </c>
      <c r="H9" s="155" t="s">
        <v>170</v>
      </c>
      <c r="I9" s="155" t="s">
        <v>201</v>
      </c>
      <c r="J9" s="141" t="s">
        <v>201</v>
      </c>
      <c r="K9" s="141" t="s">
        <v>201</v>
      </c>
      <c r="L9" s="141" t="s">
        <v>201</v>
      </c>
      <c r="M9" s="141" t="s">
        <v>170</v>
      </c>
    </row>
    <row r="10" spans="1:13" ht="39.950000000000003" customHeight="1">
      <c r="A10" s="59">
        <v>6</v>
      </c>
      <c r="B10" s="59"/>
      <c r="C10" s="59" t="s">
        <v>270</v>
      </c>
      <c r="D10" s="58" t="s">
        <v>269</v>
      </c>
      <c r="E10" s="155" t="s">
        <v>170</v>
      </c>
      <c r="F10" s="155" t="s">
        <v>170</v>
      </c>
      <c r="G10" s="155" t="s">
        <v>170</v>
      </c>
      <c r="H10" s="155" t="s">
        <v>170</v>
      </c>
      <c r="I10" s="155" t="s">
        <v>170</v>
      </c>
      <c r="J10" s="141" t="s">
        <v>170</v>
      </c>
      <c r="K10" s="141" t="s">
        <v>170</v>
      </c>
      <c r="L10" s="141" t="s">
        <v>170</v>
      </c>
      <c r="M10" s="141" t="s">
        <v>170</v>
      </c>
    </row>
    <row r="11" spans="1:13" ht="39.950000000000003" customHeight="1">
      <c r="A11" s="59">
        <v>7</v>
      </c>
      <c r="B11" s="59"/>
      <c r="C11" s="59" t="s">
        <v>268</v>
      </c>
      <c r="D11" s="58" t="s">
        <v>267</v>
      </c>
      <c r="E11" s="155">
        <v>82.933740191804716</v>
      </c>
      <c r="F11" s="155" t="s">
        <v>170</v>
      </c>
      <c r="G11" s="155" t="s">
        <v>170</v>
      </c>
      <c r="H11" s="155" t="s">
        <v>201</v>
      </c>
      <c r="I11" s="155">
        <v>53.945074106364437</v>
      </c>
      <c r="J11" s="141">
        <v>16.477768090671319</v>
      </c>
      <c r="K11" s="141" t="s">
        <v>201</v>
      </c>
      <c r="L11" s="141" t="s">
        <v>201</v>
      </c>
      <c r="M11" s="141" t="s">
        <v>170</v>
      </c>
    </row>
    <row r="12" spans="1:13" ht="60" customHeight="1">
      <c r="A12" s="59">
        <v>8</v>
      </c>
      <c r="B12" s="59"/>
      <c r="C12" s="59" t="s">
        <v>266</v>
      </c>
      <c r="D12" s="58" t="s">
        <v>265</v>
      </c>
      <c r="E12" s="155" t="s">
        <v>170</v>
      </c>
      <c r="F12" s="155" t="s">
        <v>170</v>
      </c>
      <c r="G12" s="155" t="s">
        <v>170</v>
      </c>
      <c r="H12" s="155" t="s">
        <v>170</v>
      </c>
      <c r="I12" s="155" t="s">
        <v>170</v>
      </c>
      <c r="J12" s="141" t="s">
        <v>170</v>
      </c>
      <c r="K12" s="141" t="s">
        <v>170</v>
      </c>
      <c r="L12" s="141" t="s">
        <v>170</v>
      </c>
      <c r="M12" s="141" t="s">
        <v>170</v>
      </c>
    </row>
    <row r="13" spans="1:13" ht="39.950000000000003" customHeight="1">
      <c r="A13" s="59">
        <v>9</v>
      </c>
      <c r="B13" s="59"/>
      <c r="C13" s="59" t="s">
        <v>264</v>
      </c>
      <c r="D13" s="58" t="s">
        <v>263</v>
      </c>
      <c r="E13" s="155" t="s">
        <v>170</v>
      </c>
      <c r="F13" s="155" t="s">
        <v>170</v>
      </c>
      <c r="G13" s="155" t="s">
        <v>170</v>
      </c>
      <c r="H13" s="155" t="s">
        <v>170</v>
      </c>
      <c r="I13" s="155" t="s">
        <v>170</v>
      </c>
      <c r="J13" s="141" t="s">
        <v>170</v>
      </c>
      <c r="K13" s="141" t="s">
        <v>170</v>
      </c>
      <c r="L13" s="141" t="s">
        <v>170</v>
      </c>
      <c r="M13" s="141" t="s">
        <v>170</v>
      </c>
    </row>
    <row r="14" spans="1:13" ht="46.5">
      <c r="A14" s="59">
        <v>10</v>
      </c>
      <c r="B14" s="59"/>
      <c r="C14" s="59" t="s">
        <v>262</v>
      </c>
      <c r="D14" s="58" t="s">
        <v>261</v>
      </c>
      <c r="E14" s="155" t="s">
        <v>170</v>
      </c>
      <c r="F14" s="155" t="s">
        <v>170</v>
      </c>
      <c r="G14" s="155" t="s">
        <v>170</v>
      </c>
      <c r="H14" s="155" t="s">
        <v>170</v>
      </c>
      <c r="I14" s="155" t="s">
        <v>170</v>
      </c>
      <c r="J14" s="141">
        <v>2.8353856124432921</v>
      </c>
      <c r="K14" s="141">
        <v>1.2799740764744005</v>
      </c>
      <c r="L14" s="141">
        <v>1.2151652624756966</v>
      </c>
      <c r="M14" s="141">
        <v>95.884640311082293</v>
      </c>
    </row>
    <row r="15" spans="1:13" ht="46.5">
      <c r="A15" s="59">
        <v>11</v>
      </c>
      <c r="B15" s="59"/>
      <c r="C15" s="59" t="s">
        <v>260</v>
      </c>
      <c r="D15" s="58" t="s">
        <v>259</v>
      </c>
      <c r="E15" s="155" t="s">
        <v>201</v>
      </c>
      <c r="F15" s="155" t="s">
        <v>170</v>
      </c>
      <c r="G15" s="155" t="s">
        <v>170</v>
      </c>
      <c r="H15" s="155" t="s">
        <v>170</v>
      </c>
      <c r="I15" s="155" t="s">
        <v>201</v>
      </c>
      <c r="J15" s="141" t="s">
        <v>170</v>
      </c>
      <c r="K15" s="141" t="s">
        <v>170</v>
      </c>
      <c r="L15" s="141" t="s">
        <v>170</v>
      </c>
      <c r="M15" s="141" t="s">
        <v>170</v>
      </c>
    </row>
    <row r="16" spans="1:13" ht="39.950000000000003" customHeight="1">
      <c r="A16" s="59">
        <v>12</v>
      </c>
      <c r="B16" s="59"/>
      <c r="C16" s="59" t="s">
        <v>258</v>
      </c>
      <c r="D16" s="58" t="s">
        <v>257</v>
      </c>
      <c r="E16" s="155" t="s">
        <v>170</v>
      </c>
      <c r="F16" s="155" t="s">
        <v>170</v>
      </c>
      <c r="G16" s="155" t="s">
        <v>170</v>
      </c>
      <c r="H16" s="155" t="s">
        <v>170</v>
      </c>
      <c r="I16" s="155" t="s">
        <v>170</v>
      </c>
      <c r="J16" s="141" t="s">
        <v>201</v>
      </c>
      <c r="K16" s="141" t="s">
        <v>170</v>
      </c>
      <c r="L16" s="141" t="s">
        <v>170</v>
      </c>
      <c r="M16" s="141" t="s">
        <v>170</v>
      </c>
    </row>
    <row r="17" spans="1:13" ht="39.950000000000003" customHeight="1">
      <c r="A17" s="59">
        <v>13</v>
      </c>
      <c r="B17" s="59"/>
      <c r="C17" s="59" t="s">
        <v>256</v>
      </c>
      <c r="D17" s="58" t="s">
        <v>255</v>
      </c>
      <c r="E17" s="155">
        <v>17.868338557993727</v>
      </c>
      <c r="F17" s="155" t="s">
        <v>201</v>
      </c>
      <c r="G17" s="155" t="s">
        <v>170</v>
      </c>
      <c r="H17" s="155" t="s">
        <v>170</v>
      </c>
      <c r="I17" s="155">
        <v>13.166144200626958</v>
      </c>
      <c r="J17" s="141">
        <v>11.128526645768023</v>
      </c>
      <c r="K17" s="141">
        <v>1.0815047021943571</v>
      </c>
      <c r="L17" s="141">
        <v>1.0815047021943571</v>
      </c>
      <c r="M17" s="141">
        <v>69.921630094043877</v>
      </c>
    </row>
    <row r="18" spans="1:13" ht="39.950000000000003" customHeight="1">
      <c r="A18" s="59">
        <v>14</v>
      </c>
      <c r="B18" s="59"/>
      <c r="C18" s="59" t="s">
        <v>254</v>
      </c>
      <c r="D18" s="58" t="s">
        <v>253</v>
      </c>
      <c r="E18" s="155" t="s">
        <v>170</v>
      </c>
      <c r="F18" s="155" t="s">
        <v>170</v>
      </c>
      <c r="G18" s="155" t="s">
        <v>170</v>
      </c>
      <c r="H18" s="155" t="s">
        <v>170</v>
      </c>
      <c r="I18" s="155" t="s">
        <v>170</v>
      </c>
      <c r="J18" s="141" t="s">
        <v>201</v>
      </c>
      <c r="K18" s="141" t="s">
        <v>201</v>
      </c>
      <c r="L18" s="141" t="s">
        <v>201</v>
      </c>
      <c r="M18" s="141">
        <v>98.902524194352992</v>
      </c>
    </row>
    <row r="19" spans="1:13" ht="46.5">
      <c r="A19" s="59">
        <v>15</v>
      </c>
      <c r="B19" s="59"/>
      <c r="C19" s="59" t="s">
        <v>252</v>
      </c>
      <c r="D19" s="58" t="s">
        <v>251</v>
      </c>
      <c r="E19" s="155" t="s">
        <v>170</v>
      </c>
      <c r="F19" s="155" t="s">
        <v>170</v>
      </c>
      <c r="G19" s="155" t="s">
        <v>170</v>
      </c>
      <c r="H19" s="155" t="s">
        <v>170</v>
      </c>
      <c r="I19" s="155" t="s">
        <v>170</v>
      </c>
      <c r="J19" s="141" t="s">
        <v>170</v>
      </c>
      <c r="K19" s="141" t="s">
        <v>170</v>
      </c>
      <c r="L19" s="141" t="s">
        <v>170</v>
      </c>
      <c r="M19" s="141" t="s">
        <v>170</v>
      </c>
    </row>
    <row r="20" spans="1:13" ht="39.950000000000003" customHeight="1">
      <c r="A20" s="59">
        <v>16</v>
      </c>
      <c r="B20" s="59"/>
      <c r="C20" s="59" t="s">
        <v>250</v>
      </c>
      <c r="D20" s="58" t="s">
        <v>249</v>
      </c>
      <c r="E20" s="155">
        <v>64.333017975402072</v>
      </c>
      <c r="F20" s="155" t="s">
        <v>170</v>
      </c>
      <c r="G20" s="155" t="s">
        <v>170</v>
      </c>
      <c r="H20" s="155" t="s">
        <v>170</v>
      </c>
      <c r="I20" s="155">
        <v>64.333017975402072</v>
      </c>
      <c r="J20" s="141">
        <v>27.152317880794701</v>
      </c>
      <c r="K20" s="141">
        <v>8.5146641438032145</v>
      </c>
      <c r="L20" s="141">
        <v>8.514664143803218</v>
      </c>
      <c r="M20" s="141" t="s">
        <v>170</v>
      </c>
    </row>
    <row r="21" spans="1:13" ht="39.950000000000003" customHeight="1">
      <c r="A21" s="59">
        <v>18</v>
      </c>
      <c r="B21" s="59"/>
      <c r="C21" s="59" t="s">
        <v>248</v>
      </c>
      <c r="D21" s="58" t="s">
        <v>247</v>
      </c>
      <c r="E21" s="155" t="s">
        <v>201</v>
      </c>
      <c r="F21" s="155" t="s">
        <v>170</v>
      </c>
      <c r="G21" s="155" t="s">
        <v>170</v>
      </c>
      <c r="H21" s="155" t="s">
        <v>201</v>
      </c>
      <c r="I21" s="155" t="s">
        <v>201</v>
      </c>
      <c r="J21" s="141">
        <v>79.818299805321217</v>
      </c>
      <c r="K21" s="141">
        <v>13.692407527579492</v>
      </c>
      <c r="L21" s="141">
        <v>13.692407527579492</v>
      </c>
      <c r="M21" s="141">
        <v>3.2446463335496425</v>
      </c>
    </row>
    <row r="22" spans="1:13" ht="46.5">
      <c r="A22" s="59">
        <v>19</v>
      </c>
      <c r="B22" s="59"/>
      <c r="C22" s="59" t="s">
        <v>246</v>
      </c>
      <c r="D22" s="58" t="s">
        <v>245</v>
      </c>
      <c r="E22" s="155" t="s">
        <v>201</v>
      </c>
      <c r="F22" s="155" t="s">
        <v>170</v>
      </c>
      <c r="G22" s="155" t="s">
        <v>170</v>
      </c>
      <c r="H22" s="155" t="s">
        <v>201</v>
      </c>
      <c r="I22" s="155" t="s">
        <v>201</v>
      </c>
      <c r="J22" s="141">
        <v>4.7934560327198357</v>
      </c>
      <c r="K22" s="141">
        <v>2.3231083844580778</v>
      </c>
      <c r="L22" s="141">
        <v>2.2822085889570554</v>
      </c>
      <c r="M22" s="141">
        <v>54.355828220858896</v>
      </c>
    </row>
    <row r="23" spans="1:13" ht="39.950000000000003" customHeight="1">
      <c r="A23" s="59">
        <v>20</v>
      </c>
      <c r="B23" s="59"/>
      <c r="C23" s="59" t="s">
        <v>244</v>
      </c>
      <c r="D23" s="58" t="s">
        <v>243</v>
      </c>
      <c r="E23" s="155" t="s">
        <v>170</v>
      </c>
      <c r="F23" s="155" t="s">
        <v>170</v>
      </c>
      <c r="G23" s="155" t="s">
        <v>170</v>
      </c>
      <c r="H23" s="155" t="s">
        <v>170</v>
      </c>
      <c r="I23" s="155" t="s">
        <v>170</v>
      </c>
      <c r="J23" s="141" t="s">
        <v>201</v>
      </c>
      <c r="K23" s="141" t="s">
        <v>170</v>
      </c>
      <c r="L23" s="141" t="s">
        <v>170</v>
      </c>
      <c r="M23" s="141" t="s">
        <v>170</v>
      </c>
    </row>
    <row r="24" spans="1:13" ht="39.950000000000003" customHeight="1">
      <c r="A24" s="59">
        <v>21</v>
      </c>
      <c r="B24" s="59"/>
      <c r="C24" s="59" t="s">
        <v>242</v>
      </c>
      <c r="D24" s="58" t="s">
        <v>241</v>
      </c>
      <c r="E24" s="155" t="s">
        <v>170</v>
      </c>
      <c r="F24" s="155" t="s">
        <v>170</v>
      </c>
      <c r="G24" s="155" t="s">
        <v>170</v>
      </c>
      <c r="H24" s="155" t="s">
        <v>170</v>
      </c>
      <c r="I24" s="155" t="s">
        <v>170</v>
      </c>
      <c r="J24" s="141" t="s">
        <v>201</v>
      </c>
      <c r="K24" s="141" t="s">
        <v>170</v>
      </c>
      <c r="L24" s="141" t="s">
        <v>170</v>
      </c>
      <c r="M24" s="141" t="s">
        <v>170</v>
      </c>
    </row>
    <row r="25" spans="1:13" ht="39.950000000000003" customHeight="1">
      <c r="A25" s="59">
        <v>22</v>
      </c>
      <c r="B25" s="59"/>
      <c r="C25" s="59" t="s">
        <v>240</v>
      </c>
      <c r="D25" s="58" t="s">
        <v>239</v>
      </c>
      <c r="E25" s="155" t="s">
        <v>170</v>
      </c>
      <c r="F25" s="155" t="s">
        <v>170</v>
      </c>
      <c r="G25" s="155" t="s">
        <v>170</v>
      </c>
      <c r="H25" s="155" t="s">
        <v>170</v>
      </c>
      <c r="I25" s="155" t="s">
        <v>170</v>
      </c>
      <c r="J25" s="141">
        <v>18.851169635155021</v>
      </c>
      <c r="K25" s="141">
        <v>4.795250418632973</v>
      </c>
      <c r="L25" s="141">
        <v>4.795250418632973</v>
      </c>
      <c r="M25" s="141">
        <v>76.353579946212008</v>
      </c>
    </row>
    <row r="26" spans="1:13" ht="39.950000000000003" customHeight="1">
      <c r="A26" s="59">
        <v>36</v>
      </c>
      <c r="B26" s="59"/>
      <c r="C26" s="59" t="s">
        <v>238</v>
      </c>
      <c r="D26" s="58" t="s">
        <v>237</v>
      </c>
      <c r="E26" s="155" t="s">
        <v>170</v>
      </c>
      <c r="F26" s="155" t="s">
        <v>170</v>
      </c>
      <c r="G26" s="155" t="s">
        <v>170</v>
      </c>
      <c r="H26" s="155" t="s">
        <v>170</v>
      </c>
      <c r="I26" s="155" t="s">
        <v>170</v>
      </c>
      <c r="J26" s="141" t="s">
        <v>170</v>
      </c>
      <c r="K26" s="141" t="s">
        <v>170</v>
      </c>
      <c r="L26" s="141" t="s">
        <v>170</v>
      </c>
      <c r="M26" s="141" t="s">
        <v>170</v>
      </c>
    </row>
    <row r="27" spans="1:13" ht="46.5">
      <c r="A27" s="59">
        <v>23</v>
      </c>
      <c r="B27" s="59"/>
      <c r="C27" s="59" t="s">
        <v>236</v>
      </c>
      <c r="D27" s="58" t="s">
        <v>235</v>
      </c>
      <c r="E27" s="155" t="s">
        <v>170</v>
      </c>
      <c r="F27" s="155" t="s">
        <v>170</v>
      </c>
      <c r="G27" s="155" t="s">
        <v>170</v>
      </c>
      <c r="H27" s="155" t="s">
        <v>170</v>
      </c>
      <c r="I27" s="155" t="s">
        <v>170</v>
      </c>
      <c r="J27" s="141" t="s">
        <v>170</v>
      </c>
      <c r="K27" s="141" t="s">
        <v>170</v>
      </c>
      <c r="L27" s="141" t="s">
        <v>170</v>
      </c>
      <c r="M27" s="141" t="s">
        <v>170</v>
      </c>
    </row>
    <row r="28" spans="1:13" ht="39.950000000000003" customHeight="1">
      <c r="A28" s="59">
        <v>17</v>
      </c>
      <c r="B28" s="59"/>
      <c r="C28" s="59" t="s">
        <v>234</v>
      </c>
      <c r="D28" s="58" t="s">
        <v>233</v>
      </c>
      <c r="E28" s="155" t="s">
        <v>170</v>
      </c>
      <c r="F28" s="155" t="s">
        <v>170</v>
      </c>
      <c r="G28" s="155" t="s">
        <v>170</v>
      </c>
      <c r="H28" s="155" t="s">
        <v>170</v>
      </c>
      <c r="I28" s="155" t="s">
        <v>170</v>
      </c>
      <c r="J28" s="141">
        <v>8.0158527230887238</v>
      </c>
      <c r="K28" s="141">
        <v>1.7259013040143185</v>
      </c>
      <c r="L28" s="141">
        <v>1.7259013040143187</v>
      </c>
      <c r="M28" s="141">
        <v>90.258245972896958</v>
      </c>
    </row>
    <row r="29" spans="1:13" ht="39.950000000000003" customHeight="1">
      <c r="A29" s="59">
        <v>24</v>
      </c>
      <c r="B29" s="59"/>
      <c r="C29" s="59" t="s">
        <v>232</v>
      </c>
      <c r="D29" s="58" t="s">
        <v>231</v>
      </c>
      <c r="E29" s="155" t="s">
        <v>170</v>
      </c>
      <c r="F29" s="155" t="s">
        <v>170</v>
      </c>
      <c r="G29" s="155" t="s">
        <v>170</v>
      </c>
      <c r="H29" s="155" t="s">
        <v>170</v>
      </c>
      <c r="I29" s="155" t="s">
        <v>170</v>
      </c>
      <c r="J29" s="141" t="s">
        <v>170</v>
      </c>
      <c r="K29" s="141" t="s">
        <v>170</v>
      </c>
      <c r="L29" s="141" t="s">
        <v>170</v>
      </c>
      <c r="M29" s="141" t="s">
        <v>170</v>
      </c>
    </row>
    <row r="30" spans="1:13" ht="39.950000000000003" customHeight="1">
      <c r="A30" s="59">
        <v>25</v>
      </c>
      <c r="B30" s="59"/>
      <c r="C30" s="59" t="s">
        <v>230</v>
      </c>
      <c r="D30" s="58" t="s">
        <v>229</v>
      </c>
      <c r="E30" s="155" t="s">
        <v>201</v>
      </c>
      <c r="F30" s="155" t="s">
        <v>201</v>
      </c>
      <c r="G30" s="155" t="s">
        <v>170</v>
      </c>
      <c r="H30" s="155" t="s">
        <v>201</v>
      </c>
      <c r="I30" s="155" t="s">
        <v>201</v>
      </c>
      <c r="J30" s="141">
        <v>38.296131162344466</v>
      </c>
      <c r="K30" s="141">
        <v>1.8793915963540933</v>
      </c>
      <c r="L30" s="141">
        <v>1.8793915963540928</v>
      </c>
      <c r="M30" s="141">
        <v>25.397183734514773</v>
      </c>
    </row>
    <row r="31" spans="1:13" ht="46.5">
      <c r="A31" s="59">
        <v>26</v>
      </c>
      <c r="B31" s="59"/>
      <c r="C31" s="59" t="s">
        <v>228</v>
      </c>
      <c r="D31" s="58" t="s">
        <v>227</v>
      </c>
      <c r="E31" s="155" t="s">
        <v>170</v>
      </c>
      <c r="F31" s="155" t="s">
        <v>170</v>
      </c>
      <c r="G31" s="155" t="s">
        <v>170</v>
      </c>
      <c r="H31" s="155" t="s">
        <v>170</v>
      </c>
      <c r="I31" s="155" t="s">
        <v>170</v>
      </c>
      <c r="J31" s="141" t="s">
        <v>170</v>
      </c>
      <c r="K31" s="141" t="s">
        <v>170</v>
      </c>
      <c r="L31" s="141" t="s">
        <v>170</v>
      </c>
      <c r="M31" s="141" t="s">
        <v>170</v>
      </c>
    </row>
    <row r="32" spans="1:13" ht="46.5">
      <c r="A32" s="59">
        <v>28</v>
      </c>
      <c r="B32" s="59"/>
      <c r="C32" s="59" t="s">
        <v>226</v>
      </c>
      <c r="D32" s="61" t="s">
        <v>225</v>
      </c>
      <c r="E32" s="156" t="s">
        <v>170</v>
      </c>
      <c r="F32" s="156" t="s">
        <v>170</v>
      </c>
      <c r="G32" s="156" t="s">
        <v>170</v>
      </c>
      <c r="H32" s="156" t="s">
        <v>170</v>
      </c>
      <c r="I32" s="156" t="s">
        <v>170</v>
      </c>
      <c r="J32" s="142" t="s">
        <v>170</v>
      </c>
      <c r="K32" s="142" t="s">
        <v>170</v>
      </c>
      <c r="L32" s="142" t="s">
        <v>170</v>
      </c>
      <c r="M32" s="142" t="s">
        <v>170</v>
      </c>
    </row>
    <row r="33" spans="1:13" ht="39.950000000000003" customHeight="1">
      <c r="A33" s="59">
        <v>29</v>
      </c>
      <c r="B33" s="59"/>
      <c r="C33" s="59" t="s">
        <v>224</v>
      </c>
      <c r="D33" s="58" t="s">
        <v>223</v>
      </c>
      <c r="E33" s="155" t="s">
        <v>201</v>
      </c>
      <c r="F33" s="155" t="s">
        <v>170</v>
      </c>
      <c r="G33" s="155" t="s">
        <v>170</v>
      </c>
      <c r="H33" s="155" t="s">
        <v>201</v>
      </c>
      <c r="I33" s="155" t="s">
        <v>201</v>
      </c>
      <c r="J33" s="141">
        <v>8.999772157666893</v>
      </c>
      <c r="K33" s="141">
        <v>2.3695602642971063</v>
      </c>
      <c r="L33" s="141">
        <v>2.3695602642971063</v>
      </c>
      <c r="M33" s="141">
        <v>19.366598313966733</v>
      </c>
    </row>
    <row r="34" spans="1:13" ht="39.950000000000003" customHeight="1">
      <c r="A34" s="59">
        <v>5</v>
      </c>
      <c r="B34" s="59"/>
      <c r="C34" s="59" t="s">
        <v>222</v>
      </c>
      <c r="D34" s="58" t="s">
        <v>221</v>
      </c>
      <c r="E34" s="155" t="s">
        <v>170</v>
      </c>
      <c r="F34" s="155" t="s">
        <v>170</v>
      </c>
      <c r="G34" s="155" t="s">
        <v>170</v>
      </c>
      <c r="H34" s="155" t="s">
        <v>170</v>
      </c>
      <c r="I34" s="155" t="s">
        <v>170</v>
      </c>
      <c r="J34" s="141">
        <v>5.3379549393414223</v>
      </c>
      <c r="K34" s="141">
        <v>0.9589832466782211</v>
      </c>
      <c r="L34" s="141">
        <v>0.9589832466782211</v>
      </c>
      <c r="M34" s="141">
        <v>93.703061813980383</v>
      </c>
    </row>
    <row r="35" spans="1:13" ht="39.950000000000003" customHeight="1">
      <c r="A35" s="59">
        <v>30</v>
      </c>
      <c r="B35" s="59"/>
      <c r="C35" s="59" t="s">
        <v>220</v>
      </c>
      <c r="D35" s="58" t="s">
        <v>219</v>
      </c>
      <c r="E35" s="155" t="s">
        <v>170</v>
      </c>
      <c r="F35" s="155" t="s">
        <v>170</v>
      </c>
      <c r="G35" s="155" t="s">
        <v>170</v>
      </c>
      <c r="H35" s="155" t="s">
        <v>170</v>
      </c>
      <c r="I35" s="155" t="s">
        <v>170</v>
      </c>
      <c r="J35" s="141">
        <v>4.0035195776506818</v>
      </c>
      <c r="K35" s="141" t="s">
        <v>201</v>
      </c>
      <c r="L35" s="141" t="s">
        <v>201</v>
      </c>
      <c r="M35" s="141">
        <v>95.842498900132</v>
      </c>
    </row>
    <row r="36" spans="1:13" ht="39.950000000000003" customHeight="1">
      <c r="A36" s="59">
        <v>31</v>
      </c>
      <c r="B36" s="59"/>
      <c r="C36" s="59" t="s">
        <v>218</v>
      </c>
      <c r="D36" s="58" t="s">
        <v>217</v>
      </c>
      <c r="E36" s="155" t="s">
        <v>201</v>
      </c>
      <c r="F36" s="155" t="s">
        <v>201</v>
      </c>
      <c r="G36" s="155" t="s">
        <v>170</v>
      </c>
      <c r="H36" s="155" t="s">
        <v>170</v>
      </c>
      <c r="I36" s="155" t="s">
        <v>201</v>
      </c>
      <c r="J36" s="141">
        <v>4.0442580967697825</v>
      </c>
      <c r="K36" s="141">
        <v>1.1885166651731602</v>
      </c>
      <c r="L36" s="141">
        <v>1.1885166651731602</v>
      </c>
      <c r="M36" s="141">
        <v>60.499271326092185</v>
      </c>
    </row>
    <row r="37" spans="1:13" ht="39.950000000000003" customHeight="1">
      <c r="A37" s="59">
        <v>32</v>
      </c>
      <c r="B37" s="59"/>
      <c r="C37" s="59" t="s">
        <v>216</v>
      </c>
      <c r="D37" s="58" t="s">
        <v>215</v>
      </c>
      <c r="E37" s="155" t="s">
        <v>170</v>
      </c>
      <c r="F37" s="155" t="s">
        <v>170</v>
      </c>
      <c r="G37" s="155" t="s">
        <v>170</v>
      </c>
      <c r="H37" s="155" t="s">
        <v>170</v>
      </c>
      <c r="I37" s="155" t="s">
        <v>170</v>
      </c>
      <c r="J37" s="141">
        <v>83.046683046683029</v>
      </c>
      <c r="K37" s="141">
        <v>16.953316953316946</v>
      </c>
      <c r="L37" s="141">
        <v>16.953316953316953</v>
      </c>
      <c r="M37" s="141" t="s">
        <v>170</v>
      </c>
    </row>
    <row r="38" spans="1:13" ht="39.950000000000003" customHeight="1">
      <c r="A38" s="59">
        <v>33</v>
      </c>
      <c r="B38" s="59"/>
      <c r="C38" s="59" t="s">
        <v>214</v>
      </c>
      <c r="D38" s="58" t="s">
        <v>213</v>
      </c>
      <c r="E38" s="155" t="s">
        <v>170</v>
      </c>
      <c r="F38" s="155" t="s">
        <v>170</v>
      </c>
      <c r="G38" s="155" t="s">
        <v>170</v>
      </c>
      <c r="H38" s="155" t="s">
        <v>170</v>
      </c>
      <c r="I38" s="155" t="s">
        <v>170</v>
      </c>
      <c r="J38" s="141" t="s">
        <v>170</v>
      </c>
      <c r="K38" s="141" t="s">
        <v>170</v>
      </c>
      <c r="L38" s="141" t="s">
        <v>170</v>
      </c>
      <c r="M38" s="141" t="s">
        <v>170</v>
      </c>
    </row>
    <row r="39" spans="1:13" ht="39.950000000000003" customHeight="1">
      <c r="A39" s="59">
        <v>27</v>
      </c>
      <c r="B39" s="59"/>
      <c r="C39" s="59" t="s">
        <v>212</v>
      </c>
      <c r="D39" s="58" t="s">
        <v>211</v>
      </c>
      <c r="E39" s="155" t="s">
        <v>201</v>
      </c>
      <c r="F39" s="155" t="s">
        <v>170</v>
      </c>
      <c r="G39" s="155" t="s">
        <v>170</v>
      </c>
      <c r="H39" s="155" t="s">
        <v>170</v>
      </c>
      <c r="I39" s="155" t="s">
        <v>201</v>
      </c>
      <c r="J39" s="141">
        <v>8.5044429941262116</v>
      </c>
      <c r="K39" s="141">
        <v>2.761182790300718</v>
      </c>
      <c r="L39" s="141">
        <v>2.761182790300718</v>
      </c>
      <c r="M39" s="141">
        <v>55.549977408504446</v>
      </c>
    </row>
    <row r="40" spans="1:13" ht="39.950000000000003" customHeight="1">
      <c r="A40" s="59">
        <v>34</v>
      </c>
      <c r="B40" s="59"/>
      <c r="C40" s="59" t="s">
        <v>210</v>
      </c>
      <c r="D40" s="58" t="s">
        <v>209</v>
      </c>
      <c r="E40" s="155" t="s">
        <v>201</v>
      </c>
      <c r="F40" s="155" t="s">
        <v>170</v>
      </c>
      <c r="G40" s="155" t="s">
        <v>170</v>
      </c>
      <c r="H40" s="155" t="s">
        <v>170</v>
      </c>
      <c r="I40" s="155" t="s">
        <v>201</v>
      </c>
      <c r="J40" s="141" t="s">
        <v>201</v>
      </c>
      <c r="K40" s="141" t="s">
        <v>201</v>
      </c>
      <c r="L40" s="141" t="s">
        <v>201</v>
      </c>
      <c r="M40" s="141">
        <v>84.077328646748683</v>
      </c>
    </row>
    <row r="41" spans="1:13" ht="60" customHeight="1">
      <c r="A41" s="59">
        <v>35</v>
      </c>
      <c r="B41" s="59"/>
      <c r="C41" s="59" t="s">
        <v>208</v>
      </c>
      <c r="D41" s="58" t="s">
        <v>207</v>
      </c>
      <c r="E41" s="155" t="s">
        <v>170</v>
      </c>
      <c r="F41" s="155" t="s">
        <v>170</v>
      </c>
      <c r="G41" s="155" t="s">
        <v>170</v>
      </c>
      <c r="H41" s="155" t="s">
        <v>170</v>
      </c>
      <c r="I41" s="155" t="s">
        <v>170</v>
      </c>
      <c r="J41" s="141" t="s">
        <v>170</v>
      </c>
      <c r="K41" s="141" t="s">
        <v>170</v>
      </c>
      <c r="L41" s="141" t="s">
        <v>170</v>
      </c>
      <c r="M41" s="141" t="s">
        <v>170</v>
      </c>
    </row>
    <row r="42" spans="1:13" ht="39.950000000000003" customHeight="1">
      <c r="A42" s="59">
        <v>38</v>
      </c>
      <c r="B42" s="59"/>
      <c r="C42" s="59" t="s">
        <v>206</v>
      </c>
      <c r="D42" s="58" t="s">
        <v>205</v>
      </c>
      <c r="E42" s="155" t="s">
        <v>201</v>
      </c>
      <c r="F42" s="155" t="s">
        <v>201</v>
      </c>
      <c r="G42" s="155" t="s">
        <v>201</v>
      </c>
      <c r="H42" s="155" t="s">
        <v>201</v>
      </c>
      <c r="I42" s="155" t="s">
        <v>201</v>
      </c>
      <c r="J42" s="141" t="s">
        <v>201</v>
      </c>
      <c r="K42" s="141">
        <v>13.339256041985424</v>
      </c>
      <c r="L42" s="141">
        <v>13.314578089268378</v>
      </c>
      <c r="M42" s="141">
        <v>21.881118075777767</v>
      </c>
    </row>
    <row r="43" spans="1:13" ht="39.950000000000003" customHeight="1">
      <c r="A43" s="59">
        <v>39</v>
      </c>
      <c r="B43" s="59"/>
      <c r="C43" s="59" t="s">
        <v>204</v>
      </c>
      <c r="D43" s="154" t="s">
        <v>203</v>
      </c>
      <c r="E43" s="153" t="s">
        <v>170</v>
      </c>
      <c r="F43" s="153" t="s">
        <v>170</v>
      </c>
      <c r="G43" s="153" t="s">
        <v>170</v>
      </c>
      <c r="H43" s="153" t="s">
        <v>170</v>
      </c>
      <c r="I43" s="153" t="s">
        <v>170</v>
      </c>
      <c r="J43" s="152" t="s">
        <v>201</v>
      </c>
      <c r="K43" s="152">
        <v>83.199415631848083</v>
      </c>
      <c r="L43" s="152">
        <v>75.164353542731931</v>
      </c>
      <c r="M43" s="152" t="s">
        <v>170</v>
      </c>
    </row>
    <row r="45" spans="1:13" ht="105.75" customHeight="1">
      <c r="D45" s="390" t="s">
        <v>202</v>
      </c>
      <c r="E45" s="390"/>
      <c r="F45" s="390"/>
    </row>
  </sheetData>
  <mergeCells count="10">
    <mergeCell ref="D45:F45"/>
    <mergeCell ref="M5:M6"/>
    <mergeCell ref="D5:D6"/>
    <mergeCell ref="E5:E6"/>
    <mergeCell ref="F5:I5"/>
    <mergeCell ref="D1:I1"/>
    <mergeCell ref="D2:I2"/>
    <mergeCell ref="J5:J6"/>
    <mergeCell ref="K5:K6"/>
    <mergeCell ref="L5:L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6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54" customWidth="1"/>
    <col min="5" max="10" width="16.7109375" style="54" customWidth="1"/>
    <col min="11" max="19" width="17.7109375" style="54" customWidth="1"/>
  </cols>
  <sheetData>
    <row r="1" spans="1:19" ht="80.45" customHeight="1">
      <c r="D1" s="426" t="s">
        <v>447</v>
      </c>
      <c r="E1" s="426"/>
      <c r="F1" s="426"/>
      <c r="G1" s="426"/>
      <c r="H1" s="426"/>
      <c r="I1" s="426"/>
      <c r="J1" s="426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144" customFormat="1" ht="21" customHeight="1">
      <c r="D2" s="137" t="s">
        <v>363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5" customHeight="1"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5" customHeight="1"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ht="20.25" customHeight="1">
      <c r="D5" s="436"/>
      <c r="E5" s="437" t="s">
        <v>22</v>
      </c>
      <c r="F5" s="393" t="s">
        <v>360</v>
      </c>
      <c r="G5" s="393" t="s">
        <v>0</v>
      </c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 t="s">
        <v>368</v>
      </c>
      <c r="S5" s="393" t="s">
        <v>33</v>
      </c>
    </row>
    <row r="6" spans="1:19" ht="20.25">
      <c r="D6" s="436"/>
      <c r="E6" s="437"/>
      <c r="F6" s="393"/>
      <c r="G6" s="393" t="s">
        <v>367</v>
      </c>
      <c r="H6" s="393" t="s">
        <v>0</v>
      </c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19" ht="134.44999999999999" customHeight="1">
      <c r="D7" s="436"/>
      <c r="E7" s="437"/>
      <c r="F7" s="393"/>
      <c r="G7" s="393"/>
      <c r="H7" s="92" t="s">
        <v>366</v>
      </c>
      <c r="I7" s="92" t="s">
        <v>25</v>
      </c>
      <c r="J7" s="92" t="s">
        <v>26</v>
      </c>
      <c r="K7" s="92" t="s">
        <v>27</v>
      </c>
      <c r="L7" s="92" t="s">
        <v>28</v>
      </c>
      <c r="M7" s="92" t="s">
        <v>29</v>
      </c>
      <c r="N7" s="92" t="s">
        <v>30</v>
      </c>
      <c r="O7" s="92" t="s">
        <v>31</v>
      </c>
      <c r="P7" s="92" t="s">
        <v>365</v>
      </c>
      <c r="Q7" s="92" t="s">
        <v>364</v>
      </c>
      <c r="R7" s="393"/>
      <c r="S7" s="393"/>
    </row>
    <row r="8" spans="1:19" ht="39.950000000000003" customHeight="1">
      <c r="A8" s="59">
        <v>1</v>
      </c>
      <c r="B8" s="59"/>
      <c r="C8" s="59" t="s">
        <v>276</v>
      </c>
      <c r="D8" s="63" t="s">
        <v>275</v>
      </c>
      <c r="E8" s="82">
        <v>89.274283042498794</v>
      </c>
      <c r="F8" s="82">
        <v>9.9649993567469952</v>
      </c>
      <c r="G8" s="82">
        <v>6.6117281266849659</v>
      </c>
      <c r="H8" s="82">
        <v>2.0868811516367551</v>
      </c>
      <c r="I8" s="82">
        <v>0.17582717686695865</v>
      </c>
      <c r="J8" s="82">
        <v>1.0796952574909211</v>
      </c>
      <c r="K8" s="82">
        <v>0.95290769131870945</v>
      </c>
      <c r="L8" s="82">
        <v>1.0534342985127512</v>
      </c>
      <c r="M8" s="82">
        <v>6.623059072713354E-2</v>
      </c>
      <c r="N8" s="82">
        <v>5.1826342235142047E-3</v>
      </c>
      <c r="O8" s="82">
        <v>0.53093343698700146</v>
      </c>
      <c r="P8" s="82">
        <v>2.154361038431387E-2</v>
      </c>
      <c r="Q8" s="82">
        <v>0.16621883947400884</v>
      </c>
      <c r="R8" s="82">
        <v>1.3600309103922922E-2</v>
      </c>
      <c r="S8" s="82">
        <v>0.74711729165020146</v>
      </c>
    </row>
    <row r="9" spans="1:19" ht="39.950000000000003" customHeight="1">
      <c r="A9" s="59">
        <v>3</v>
      </c>
      <c r="B9" s="59"/>
      <c r="C9" s="59" t="s">
        <v>274</v>
      </c>
      <c r="D9" s="58" t="s">
        <v>273</v>
      </c>
      <c r="E9" s="159">
        <v>72.67404732634958</v>
      </c>
      <c r="F9" s="159">
        <v>27.325952673650374</v>
      </c>
      <c r="G9" s="159">
        <v>4.3153860253127885</v>
      </c>
      <c r="H9" s="159">
        <v>2.9488198766465499</v>
      </c>
      <c r="I9" s="159" t="s">
        <v>170</v>
      </c>
      <c r="J9" s="159" t="s">
        <v>170</v>
      </c>
      <c r="K9" s="159">
        <v>0.54099931937288892</v>
      </c>
      <c r="L9" s="159">
        <v>0.55460018702652325</v>
      </c>
      <c r="M9" s="159">
        <v>9.2053941157859906E-2</v>
      </c>
      <c r="N9" s="159" t="s">
        <v>170</v>
      </c>
      <c r="O9" s="159">
        <v>0.14003640129214071</v>
      </c>
      <c r="P9" s="159" t="s">
        <v>170</v>
      </c>
      <c r="Q9" s="159" t="s">
        <v>200</v>
      </c>
      <c r="R9" s="159" t="s">
        <v>170</v>
      </c>
      <c r="S9" s="159" t="s">
        <v>170</v>
      </c>
    </row>
    <row r="10" spans="1:19" ht="39.950000000000003" customHeight="1">
      <c r="A10" s="59">
        <v>4</v>
      </c>
      <c r="B10" s="59"/>
      <c r="C10" s="59" t="s">
        <v>272</v>
      </c>
      <c r="D10" s="58" t="s">
        <v>271</v>
      </c>
      <c r="E10" s="159">
        <v>97.624561428539209</v>
      </c>
      <c r="F10" s="159">
        <v>2.3739056476629594</v>
      </c>
      <c r="G10" s="159">
        <v>1.2706391509615289</v>
      </c>
      <c r="H10" s="159">
        <v>9.8788166022203847E-2</v>
      </c>
      <c r="I10" s="159">
        <v>3.4777054356254326E-2</v>
      </c>
      <c r="J10" s="159">
        <v>0.13976848279582776</v>
      </c>
      <c r="K10" s="159">
        <v>0.2665417426116134</v>
      </c>
      <c r="L10" s="159">
        <v>0.32074352714269022</v>
      </c>
      <c r="M10" s="159" t="s">
        <v>200</v>
      </c>
      <c r="N10" s="159">
        <v>2.4910011716939998E-3</v>
      </c>
      <c r="O10" s="159">
        <v>0.12849549046831921</v>
      </c>
      <c r="P10" s="159">
        <v>5.9331538565834839E-3</v>
      </c>
      <c r="Q10" s="159">
        <v>2.2973079387884145E-2</v>
      </c>
      <c r="R10" s="159" t="s">
        <v>200</v>
      </c>
      <c r="S10" s="159" t="s">
        <v>170</v>
      </c>
    </row>
    <row r="11" spans="1:19" ht="39.950000000000003" customHeight="1">
      <c r="A11" s="59">
        <v>6</v>
      </c>
      <c r="B11" s="59"/>
      <c r="C11" s="59" t="s">
        <v>270</v>
      </c>
      <c r="D11" s="58" t="s">
        <v>269</v>
      </c>
      <c r="E11" s="159">
        <v>20.112681690892121</v>
      </c>
      <c r="F11" s="159">
        <v>79.887318309107883</v>
      </c>
      <c r="G11" s="159" t="s">
        <v>200</v>
      </c>
      <c r="H11" s="159" t="s">
        <v>170</v>
      </c>
      <c r="I11" s="159" t="s">
        <v>170</v>
      </c>
      <c r="J11" s="159" t="s">
        <v>170</v>
      </c>
      <c r="K11" s="159" t="s">
        <v>170</v>
      </c>
      <c r="L11" s="159" t="s">
        <v>170</v>
      </c>
      <c r="M11" s="159" t="s">
        <v>200</v>
      </c>
      <c r="N11" s="159" t="s">
        <v>170</v>
      </c>
      <c r="O11" s="159" t="s">
        <v>170</v>
      </c>
      <c r="P11" s="159" t="s">
        <v>170</v>
      </c>
      <c r="Q11" s="159" t="s">
        <v>170</v>
      </c>
      <c r="R11" s="159" t="s">
        <v>170</v>
      </c>
      <c r="S11" s="159" t="s">
        <v>170</v>
      </c>
    </row>
    <row r="12" spans="1:19" ht="39.950000000000003" customHeight="1">
      <c r="A12" s="59">
        <v>7</v>
      </c>
      <c r="B12" s="59"/>
      <c r="C12" s="59" t="s">
        <v>268</v>
      </c>
      <c r="D12" s="58" t="s">
        <v>267</v>
      </c>
      <c r="E12" s="159">
        <v>90.832962871157548</v>
      </c>
      <c r="F12" s="159">
        <v>9.1666032759365219</v>
      </c>
      <c r="G12" s="159">
        <v>5.2048248492433462</v>
      </c>
      <c r="H12" s="159">
        <v>1.9450348861121662</v>
      </c>
      <c r="I12" s="159">
        <v>0.25477288812697896</v>
      </c>
      <c r="J12" s="159">
        <v>0.84983830302195906</v>
      </c>
      <c r="K12" s="159">
        <v>0.5896784079796541</v>
      </c>
      <c r="L12" s="159">
        <v>0.66517604449364043</v>
      </c>
      <c r="M12" s="159">
        <v>9.6893815658214161E-3</v>
      </c>
      <c r="N12" s="159">
        <v>5.7847054124306966E-4</v>
      </c>
      <c r="O12" s="159">
        <v>0.45877052449634748</v>
      </c>
      <c r="P12" s="159">
        <v>1.4389454713421358E-2</v>
      </c>
      <c r="Q12" s="159">
        <v>0.11098680421924846</v>
      </c>
      <c r="R12" s="159" t="s">
        <v>200</v>
      </c>
      <c r="S12" s="159" t="s">
        <v>170</v>
      </c>
    </row>
    <row r="13" spans="1:19" ht="46.5">
      <c r="A13" s="59">
        <v>8</v>
      </c>
      <c r="B13" s="59"/>
      <c r="C13" s="59" t="s">
        <v>266</v>
      </c>
      <c r="D13" s="58" t="s">
        <v>265</v>
      </c>
      <c r="E13" s="159" t="s">
        <v>200</v>
      </c>
      <c r="F13" s="159">
        <v>98.461538461538453</v>
      </c>
      <c r="G13" s="159" t="s">
        <v>200</v>
      </c>
      <c r="H13" s="159" t="s">
        <v>170</v>
      </c>
      <c r="I13" s="159" t="s">
        <v>200</v>
      </c>
      <c r="J13" s="159" t="s">
        <v>200</v>
      </c>
      <c r="K13" s="159" t="s">
        <v>170</v>
      </c>
      <c r="L13" s="159" t="s">
        <v>170</v>
      </c>
      <c r="M13" s="159" t="s">
        <v>170</v>
      </c>
      <c r="N13" s="159" t="s">
        <v>170</v>
      </c>
      <c r="O13" s="159" t="s">
        <v>170</v>
      </c>
      <c r="P13" s="159" t="s">
        <v>170</v>
      </c>
      <c r="Q13" s="159" t="s">
        <v>170</v>
      </c>
      <c r="R13" s="159" t="s">
        <v>170</v>
      </c>
      <c r="S13" s="159" t="s">
        <v>170</v>
      </c>
    </row>
    <row r="14" spans="1:19" ht="39.950000000000003" customHeight="1">
      <c r="A14" s="59">
        <v>9</v>
      </c>
      <c r="B14" s="59"/>
      <c r="C14" s="59" t="s">
        <v>264</v>
      </c>
      <c r="D14" s="58" t="s">
        <v>263</v>
      </c>
      <c r="E14" s="159" t="s">
        <v>170</v>
      </c>
      <c r="F14" s="159" t="s">
        <v>170</v>
      </c>
      <c r="G14" s="159" t="s">
        <v>170</v>
      </c>
      <c r="H14" s="159" t="s">
        <v>170</v>
      </c>
      <c r="I14" s="159" t="s">
        <v>170</v>
      </c>
      <c r="J14" s="159" t="s">
        <v>170</v>
      </c>
      <c r="K14" s="159" t="s">
        <v>170</v>
      </c>
      <c r="L14" s="159" t="s">
        <v>170</v>
      </c>
      <c r="M14" s="159" t="s">
        <v>170</v>
      </c>
      <c r="N14" s="159" t="s">
        <v>170</v>
      </c>
      <c r="O14" s="159" t="s">
        <v>170</v>
      </c>
      <c r="P14" s="159" t="s">
        <v>170</v>
      </c>
      <c r="Q14" s="159" t="s">
        <v>170</v>
      </c>
      <c r="R14" s="159" t="s">
        <v>170</v>
      </c>
      <c r="S14" s="159" t="s">
        <v>170</v>
      </c>
    </row>
    <row r="15" spans="1:19" ht="46.5">
      <c r="A15" s="59">
        <v>10</v>
      </c>
      <c r="B15" s="59"/>
      <c r="C15" s="59" t="s">
        <v>262</v>
      </c>
      <c r="D15" s="58" t="s">
        <v>261</v>
      </c>
      <c r="E15" s="159">
        <v>89.255570429160031</v>
      </c>
      <c r="F15" s="159">
        <v>10.744429570839928</v>
      </c>
      <c r="G15" s="159">
        <v>6.1382554461762266</v>
      </c>
      <c r="H15" s="159">
        <v>4.1163161191966129</v>
      </c>
      <c r="I15" s="159">
        <v>2.4291606603100681E-2</v>
      </c>
      <c r="J15" s="159">
        <v>0.48606432311283948</v>
      </c>
      <c r="K15" s="159">
        <v>0.44470728853605279</v>
      </c>
      <c r="L15" s="159">
        <v>0.61269935659491026</v>
      </c>
      <c r="M15" s="159">
        <v>1.4648921111382815E-2</v>
      </c>
      <c r="N15" s="159">
        <v>1.5897101575083339E-3</v>
      </c>
      <c r="O15" s="159">
        <v>0.17583373725157483</v>
      </c>
      <c r="P15" s="159">
        <v>2.7531224597961168E-3</v>
      </c>
      <c r="Q15" s="159">
        <v>5.7024402149199668E-2</v>
      </c>
      <c r="R15" s="159" t="s">
        <v>170</v>
      </c>
      <c r="S15" s="159" t="s">
        <v>170</v>
      </c>
    </row>
    <row r="16" spans="1:19" ht="46.5">
      <c r="A16" s="59">
        <v>11</v>
      </c>
      <c r="B16" s="59"/>
      <c r="C16" s="59" t="s">
        <v>260</v>
      </c>
      <c r="D16" s="58" t="s">
        <v>259</v>
      </c>
      <c r="E16" s="159">
        <v>77.261744601711911</v>
      </c>
      <c r="F16" s="159">
        <v>22.738255398288068</v>
      </c>
      <c r="G16" s="159">
        <v>7.6741824254077322</v>
      </c>
      <c r="H16" s="159">
        <v>2.938794339358723</v>
      </c>
      <c r="I16" s="159" t="s">
        <v>170</v>
      </c>
      <c r="J16" s="159">
        <v>2.8191428755813128E-2</v>
      </c>
      <c r="K16" s="159">
        <v>1.4139560849794028</v>
      </c>
      <c r="L16" s="159">
        <v>1.6334972223877611</v>
      </c>
      <c r="M16" s="159">
        <v>9.735769426843241E-2</v>
      </c>
      <c r="N16" s="159" t="s">
        <v>200</v>
      </c>
      <c r="O16" s="159">
        <v>0.31785604338701018</v>
      </c>
      <c r="P16" s="159" t="s">
        <v>200</v>
      </c>
      <c r="Q16" s="159" t="s">
        <v>200</v>
      </c>
      <c r="R16" s="159" t="s">
        <v>170</v>
      </c>
      <c r="S16" s="159" t="s">
        <v>170</v>
      </c>
    </row>
    <row r="17" spans="1:19" ht="39.950000000000003" customHeight="1">
      <c r="A17" s="59">
        <v>12</v>
      </c>
      <c r="B17" s="59"/>
      <c r="C17" s="59" t="s">
        <v>258</v>
      </c>
      <c r="D17" s="58" t="s">
        <v>257</v>
      </c>
      <c r="E17" s="159">
        <v>63.587757367903492</v>
      </c>
      <c r="F17" s="159">
        <v>36.412242632096557</v>
      </c>
      <c r="G17" s="159">
        <v>18.99838967721837</v>
      </c>
      <c r="H17" s="159">
        <v>9.9650534787673344</v>
      </c>
      <c r="I17" s="159">
        <v>0.14775934340999969</v>
      </c>
      <c r="J17" s="159">
        <v>0.10344103801472983</v>
      </c>
      <c r="K17" s="159">
        <v>2.6940258496933946</v>
      </c>
      <c r="L17" s="159">
        <v>3.2171670570983126</v>
      </c>
      <c r="M17" s="159">
        <v>4.6289063149251873E-2</v>
      </c>
      <c r="N17" s="159" t="s">
        <v>200</v>
      </c>
      <c r="O17" s="159">
        <v>0.6091540985350381</v>
      </c>
      <c r="P17" s="159">
        <v>1.1824546523891991E-2</v>
      </c>
      <c r="Q17" s="159">
        <v>4.3380414656929052E-2</v>
      </c>
      <c r="R17" s="159" t="s">
        <v>170</v>
      </c>
      <c r="S17" s="159" t="s">
        <v>170</v>
      </c>
    </row>
    <row r="18" spans="1:19" ht="39.950000000000003" customHeight="1">
      <c r="A18" s="59">
        <v>13</v>
      </c>
      <c r="B18" s="59"/>
      <c r="C18" s="59" t="s">
        <v>256</v>
      </c>
      <c r="D18" s="58" t="s">
        <v>255</v>
      </c>
      <c r="E18" s="159">
        <v>92.526800682949911</v>
      </c>
      <c r="F18" s="159">
        <v>7.4731993170500486</v>
      </c>
      <c r="G18" s="159">
        <v>3.8942052724589664</v>
      </c>
      <c r="H18" s="159">
        <v>0.54225993411757534</v>
      </c>
      <c r="I18" s="159">
        <v>0.30341245953218671</v>
      </c>
      <c r="J18" s="159">
        <v>0.58353473523529531</v>
      </c>
      <c r="K18" s="159">
        <v>0.86511320692925364</v>
      </c>
      <c r="L18" s="159">
        <v>1.1373129409198437</v>
      </c>
      <c r="M18" s="159">
        <v>2.9571521043710559E-3</v>
      </c>
      <c r="N18" s="159" t="s">
        <v>200</v>
      </c>
      <c r="O18" s="159">
        <v>0.15312885566494178</v>
      </c>
      <c r="P18" s="159">
        <v>5.4607349656902451E-4</v>
      </c>
      <c r="Q18" s="159">
        <v>4.1517997784224707E-2</v>
      </c>
      <c r="R18" s="159" t="s">
        <v>170</v>
      </c>
      <c r="S18" s="159" t="s">
        <v>170</v>
      </c>
    </row>
    <row r="19" spans="1:19" ht="39.950000000000003" customHeight="1">
      <c r="A19" s="59">
        <v>14</v>
      </c>
      <c r="B19" s="59"/>
      <c r="C19" s="59" t="s">
        <v>254</v>
      </c>
      <c r="D19" s="58" t="s">
        <v>253</v>
      </c>
      <c r="E19" s="159">
        <v>61.944893275971488</v>
      </c>
      <c r="F19" s="159">
        <v>38.055106724028526</v>
      </c>
      <c r="G19" s="159">
        <v>22.080740808848361</v>
      </c>
      <c r="H19" s="159">
        <v>0.20868362017472181</v>
      </c>
      <c r="I19" s="159">
        <v>9.4517168368511539E-2</v>
      </c>
      <c r="J19" s="159">
        <v>0.15367077034064122</v>
      </c>
      <c r="K19" s="159">
        <v>6.8396930956815973</v>
      </c>
      <c r="L19" s="159">
        <v>6.4236825303339051</v>
      </c>
      <c r="M19" s="159">
        <v>1.0177055732337668</v>
      </c>
      <c r="N19" s="159" t="s">
        <v>170</v>
      </c>
      <c r="O19" s="159">
        <v>1.3803493020196462</v>
      </c>
      <c r="P19" s="159">
        <v>4.2597023159278158E-2</v>
      </c>
      <c r="Q19" s="159">
        <v>0.1491699527992835</v>
      </c>
      <c r="R19" s="159" t="s">
        <v>170</v>
      </c>
      <c r="S19" s="159" t="s">
        <v>170</v>
      </c>
    </row>
    <row r="20" spans="1:19" ht="46.5">
      <c r="A20" s="59">
        <v>15</v>
      </c>
      <c r="B20" s="59"/>
      <c r="C20" s="59" t="s">
        <v>252</v>
      </c>
      <c r="D20" s="58" t="s">
        <v>251</v>
      </c>
      <c r="E20" s="159">
        <v>75.892642014068201</v>
      </c>
      <c r="F20" s="159">
        <v>24.10735798593176</v>
      </c>
      <c r="G20" s="159">
        <v>2.7165053253512821</v>
      </c>
      <c r="H20" s="159" t="s">
        <v>200</v>
      </c>
      <c r="I20" s="159">
        <v>0.68850421974759668</v>
      </c>
      <c r="J20" s="159">
        <v>0.40863821375702986</v>
      </c>
      <c r="K20" s="159">
        <v>5.3547642090622433E-2</v>
      </c>
      <c r="L20" s="159" t="s">
        <v>200</v>
      </c>
      <c r="M20" s="159">
        <v>7.3733773533362704E-2</v>
      </c>
      <c r="N20" s="159" t="s">
        <v>170</v>
      </c>
      <c r="O20" s="159">
        <v>3.7148928523366348E-2</v>
      </c>
      <c r="P20" s="159" t="s">
        <v>200</v>
      </c>
      <c r="Q20" s="159">
        <v>3.6826595087154919E-2</v>
      </c>
      <c r="R20" s="159" t="s">
        <v>170</v>
      </c>
      <c r="S20" s="159" t="s">
        <v>170</v>
      </c>
    </row>
    <row r="21" spans="1:19" ht="39.950000000000003" customHeight="1">
      <c r="A21" s="59">
        <v>16</v>
      </c>
      <c r="B21" s="59"/>
      <c r="C21" s="59" t="s">
        <v>250</v>
      </c>
      <c r="D21" s="58" t="s">
        <v>249</v>
      </c>
      <c r="E21" s="159">
        <v>81.02026076742689</v>
      </c>
      <c r="F21" s="159">
        <v>18.979739232572964</v>
      </c>
      <c r="G21" s="159">
        <v>14.958368969583528</v>
      </c>
      <c r="H21" s="159">
        <v>4.152687451897572</v>
      </c>
      <c r="I21" s="159">
        <v>1.9731198534843897E-3</v>
      </c>
      <c r="J21" s="159">
        <v>1.8637819782043654</v>
      </c>
      <c r="K21" s="159">
        <v>2.5565437205881261</v>
      </c>
      <c r="L21" s="159">
        <v>2.9705003207697622</v>
      </c>
      <c r="M21" s="159">
        <v>0.48195004345968923</v>
      </c>
      <c r="N21" s="159">
        <v>8.9495286268304018E-3</v>
      </c>
      <c r="O21" s="159">
        <v>1.3257526312229138</v>
      </c>
      <c r="P21" s="159">
        <v>9.3347540260405263E-3</v>
      </c>
      <c r="Q21" s="159">
        <v>0.45295951153419167</v>
      </c>
      <c r="R21" s="159" t="s">
        <v>170</v>
      </c>
      <c r="S21" s="159" t="s">
        <v>170</v>
      </c>
    </row>
    <row r="22" spans="1:19" ht="39.950000000000003" customHeight="1">
      <c r="A22" s="59">
        <v>18</v>
      </c>
      <c r="B22" s="59"/>
      <c r="C22" s="59" t="s">
        <v>248</v>
      </c>
      <c r="D22" s="58" t="s">
        <v>247</v>
      </c>
      <c r="E22" s="159">
        <v>95.234514246501504</v>
      </c>
      <c r="F22" s="159">
        <v>4.7654857534984911</v>
      </c>
      <c r="G22" s="159">
        <v>3.3166271067740656</v>
      </c>
      <c r="H22" s="159">
        <v>0.89248465549026168</v>
      </c>
      <c r="I22" s="159">
        <v>5.722364035967193E-2</v>
      </c>
      <c r="J22" s="159">
        <v>0.43152827179653702</v>
      </c>
      <c r="K22" s="159">
        <v>0.6269903637680635</v>
      </c>
      <c r="L22" s="159">
        <v>0.7363710062417802</v>
      </c>
      <c r="M22" s="159">
        <v>5.0703097226168961E-2</v>
      </c>
      <c r="N22" s="159">
        <v>1.4596160743039063E-2</v>
      </c>
      <c r="O22" s="159">
        <v>0.20581157766327915</v>
      </c>
      <c r="P22" s="159">
        <v>3.612814946129194E-2</v>
      </c>
      <c r="Q22" s="159">
        <v>4.4345730847758662E-2</v>
      </c>
      <c r="R22" s="159" t="s">
        <v>170</v>
      </c>
      <c r="S22" s="159" t="s">
        <v>170</v>
      </c>
    </row>
    <row r="23" spans="1:19" ht="46.5">
      <c r="A23" s="59">
        <v>19</v>
      </c>
      <c r="B23" s="59"/>
      <c r="C23" s="59" t="s">
        <v>246</v>
      </c>
      <c r="D23" s="58" t="s">
        <v>245</v>
      </c>
      <c r="E23" s="159">
        <v>95.534463821123978</v>
      </c>
      <c r="F23" s="159">
        <v>4.4655361788760439</v>
      </c>
      <c r="G23" s="159">
        <v>2.7477649334667364</v>
      </c>
      <c r="H23" s="159">
        <v>0.38194639664240521</v>
      </c>
      <c r="I23" s="159">
        <v>0.19958066666219659</v>
      </c>
      <c r="J23" s="159">
        <v>0.57861122888880212</v>
      </c>
      <c r="K23" s="159">
        <v>0.48590875520881482</v>
      </c>
      <c r="L23" s="159">
        <v>0.54736679281818801</v>
      </c>
      <c r="M23" s="159">
        <v>3.3621064731289329E-3</v>
      </c>
      <c r="N23" s="159" t="s">
        <v>200</v>
      </c>
      <c r="O23" s="159">
        <v>0.21843383730019503</v>
      </c>
      <c r="P23" s="159">
        <v>4.5832489185578373E-3</v>
      </c>
      <c r="Q23" s="159">
        <v>0.11936588109103555</v>
      </c>
      <c r="R23" s="159" t="s">
        <v>170</v>
      </c>
      <c r="S23" s="159" t="s">
        <v>170</v>
      </c>
    </row>
    <row r="24" spans="1:19" ht="39.950000000000003" customHeight="1">
      <c r="A24" s="59">
        <v>20</v>
      </c>
      <c r="B24" s="59"/>
      <c r="C24" s="59" t="s">
        <v>244</v>
      </c>
      <c r="D24" s="58" t="s">
        <v>243</v>
      </c>
      <c r="E24" s="159">
        <v>72.807650921464798</v>
      </c>
      <c r="F24" s="159">
        <v>27.192349078535205</v>
      </c>
      <c r="G24" s="159">
        <v>11.201476123865291</v>
      </c>
      <c r="H24" s="159">
        <v>1.4539226677040868</v>
      </c>
      <c r="I24" s="159">
        <v>0.10486740795135381</v>
      </c>
      <c r="J24" s="159">
        <v>5.795842595555311E-2</v>
      </c>
      <c r="K24" s="159">
        <v>1.42187416473749</v>
      </c>
      <c r="L24" s="159">
        <v>3.7306708265776982</v>
      </c>
      <c r="M24" s="159">
        <v>5.0924636397840353E-2</v>
      </c>
      <c r="N24" s="159">
        <v>4.2202737346276532E-2</v>
      </c>
      <c r="O24" s="159">
        <v>3.1733389194411128</v>
      </c>
      <c r="P24" s="159">
        <v>0.1240504703814795</v>
      </c>
      <c r="Q24" s="159" t="s">
        <v>200</v>
      </c>
      <c r="R24" s="159" t="s">
        <v>170</v>
      </c>
      <c r="S24" s="159" t="s">
        <v>170</v>
      </c>
    </row>
    <row r="25" spans="1:19" ht="39.950000000000003" customHeight="1">
      <c r="A25" s="59">
        <v>21</v>
      </c>
      <c r="B25" s="59"/>
      <c r="C25" s="59" t="s">
        <v>242</v>
      </c>
      <c r="D25" s="58" t="s">
        <v>241</v>
      </c>
      <c r="E25" s="159">
        <v>75.927821293793968</v>
      </c>
      <c r="F25" s="159">
        <v>24.072178706206042</v>
      </c>
      <c r="G25" s="159">
        <v>15.912714895681033</v>
      </c>
      <c r="H25" s="159">
        <v>11.728542116617854</v>
      </c>
      <c r="I25" s="159" t="s">
        <v>170</v>
      </c>
      <c r="J25" s="159" t="s">
        <v>200</v>
      </c>
      <c r="K25" s="159">
        <v>1.6209428149235223</v>
      </c>
      <c r="L25" s="159">
        <v>1.7465768403321116</v>
      </c>
      <c r="M25" s="159">
        <v>0.13483811710216115</v>
      </c>
      <c r="N25" s="159" t="s">
        <v>170</v>
      </c>
      <c r="O25" s="159">
        <v>0.16812990114458543</v>
      </c>
      <c r="P25" s="159" t="s">
        <v>170</v>
      </c>
      <c r="Q25" s="159">
        <v>8.0983223442748525E-2</v>
      </c>
      <c r="R25" s="159" t="s">
        <v>170</v>
      </c>
      <c r="S25" s="159" t="s">
        <v>170</v>
      </c>
    </row>
    <row r="26" spans="1:19" ht="39.950000000000003" customHeight="1">
      <c r="A26" s="59">
        <v>22</v>
      </c>
      <c r="B26" s="59"/>
      <c r="C26" s="59" t="s">
        <v>240</v>
      </c>
      <c r="D26" s="58" t="s">
        <v>239</v>
      </c>
      <c r="E26" s="159">
        <v>87.584780832390635</v>
      </c>
      <c r="F26" s="159">
        <v>12.415219167609145</v>
      </c>
      <c r="G26" s="159">
        <v>7.3962854881324969</v>
      </c>
      <c r="H26" s="159">
        <v>0.90110208586800311</v>
      </c>
      <c r="I26" s="159">
        <v>0.12373892891410157</v>
      </c>
      <c r="J26" s="159">
        <v>1.9085698121541841</v>
      </c>
      <c r="K26" s="159">
        <v>0.99978335067374724</v>
      </c>
      <c r="L26" s="159">
        <v>1.1469480569206625</v>
      </c>
      <c r="M26" s="159">
        <v>6.6088095639147096E-2</v>
      </c>
      <c r="N26" s="159">
        <v>7.0168286688048033E-3</v>
      </c>
      <c r="O26" s="159">
        <v>0.81737899298798611</v>
      </c>
      <c r="P26" s="159">
        <v>4.2068732529755931E-2</v>
      </c>
      <c r="Q26" s="159">
        <v>0.61784883224988973</v>
      </c>
      <c r="R26" s="159" t="s">
        <v>170</v>
      </c>
      <c r="S26" s="159" t="s">
        <v>170</v>
      </c>
    </row>
    <row r="27" spans="1:19" ht="39.950000000000003" customHeight="1">
      <c r="A27" s="59">
        <v>36</v>
      </c>
      <c r="B27" s="59"/>
      <c r="C27" s="59" t="s">
        <v>238</v>
      </c>
      <c r="D27" s="58" t="s">
        <v>237</v>
      </c>
      <c r="E27" s="159">
        <v>69.170171384876255</v>
      </c>
      <c r="F27" s="159">
        <v>30.829828615123759</v>
      </c>
      <c r="G27" s="159">
        <v>10.117359575776717</v>
      </c>
      <c r="H27" s="159" t="s">
        <v>200</v>
      </c>
      <c r="I27" s="159" t="s">
        <v>170</v>
      </c>
      <c r="J27" s="159" t="s">
        <v>170</v>
      </c>
      <c r="K27" s="159">
        <v>0.77098259554166604</v>
      </c>
      <c r="L27" s="159">
        <v>2.2336552687135334</v>
      </c>
      <c r="M27" s="159">
        <v>0.55172299150556048</v>
      </c>
      <c r="N27" s="159" t="s">
        <v>170</v>
      </c>
      <c r="O27" s="159" t="s">
        <v>200</v>
      </c>
      <c r="P27" s="159" t="s">
        <v>170</v>
      </c>
      <c r="Q27" s="159" t="s">
        <v>170</v>
      </c>
      <c r="R27" s="159" t="s">
        <v>170</v>
      </c>
      <c r="S27" s="159" t="s">
        <v>170</v>
      </c>
    </row>
    <row r="28" spans="1:19" ht="46.5">
      <c r="A28" s="59">
        <v>23</v>
      </c>
      <c r="B28" s="59"/>
      <c r="C28" s="59" t="s">
        <v>236</v>
      </c>
      <c r="D28" s="58" t="s">
        <v>235</v>
      </c>
      <c r="E28" s="159" t="s">
        <v>200</v>
      </c>
      <c r="F28" s="159">
        <v>65.17407690483094</v>
      </c>
      <c r="G28" s="159" t="s">
        <v>200</v>
      </c>
      <c r="H28" s="159" t="s">
        <v>170</v>
      </c>
      <c r="I28" s="159" t="s">
        <v>170</v>
      </c>
      <c r="J28" s="159" t="s">
        <v>170</v>
      </c>
      <c r="K28" s="159" t="s">
        <v>200</v>
      </c>
      <c r="L28" s="159" t="s">
        <v>170</v>
      </c>
      <c r="M28" s="159" t="s">
        <v>170</v>
      </c>
      <c r="N28" s="159" t="s">
        <v>170</v>
      </c>
      <c r="O28" s="159" t="s">
        <v>170</v>
      </c>
      <c r="P28" s="159" t="s">
        <v>170</v>
      </c>
      <c r="Q28" s="159" t="s">
        <v>170</v>
      </c>
      <c r="R28" s="159" t="s">
        <v>170</v>
      </c>
      <c r="S28" s="159" t="s">
        <v>170</v>
      </c>
    </row>
    <row r="29" spans="1:19" ht="39.950000000000003" customHeight="1">
      <c r="A29" s="59">
        <v>17</v>
      </c>
      <c r="B29" s="59"/>
      <c r="C29" s="59" t="s">
        <v>234</v>
      </c>
      <c r="D29" s="58" t="s">
        <v>233</v>
      </c>
      <c r="E29" s="159">
        <v>92.59238049257651</v>
      </c>
      <c r="F29" s="159">
        <v>7.4076195074230613</v>
      </c>
      <c r="G29" s="159">
        <v>5.0593374119269781</v>
      </c>
      <c r="H29" s="159">
        <v>1.088896557776774</v>
      </c>
      <c r="I29" s="159">
        <v>0.11070622199663602</v>
      </c>
      <c r="J29" s="159">
        <v>1.0784909395418232</v>
      </c>
      <c r="K29" s="159">
        <v>1.0707040096696994</v>
      </c>
      <c r="L29" s="159">
        <v>0.47592606142241112</v>
      </c>
      <c r="M29" s="159">
        <v>8.1210834179759207E-3</v>
      </c>
      <c r="N29" s="159">
        <v>2.58565709278348E-3</v>
      </c>
      <c r="O29" s="159">
        <v>0.55527331743607111</v>
      </c>
      <c r="P29" s="159">
        <v>6.2767094786493824E-3</v>
      </c>
      <c r="Q29" s="159">
        <v>5.9120596206742433E-2</v>
      </c>
      <c r="R29" s="159" t="s">
        <v>170</v>
      </c>
      <c r="S29" s="159" t="s">
        <v>170</v>
      </c>
    </row>
    <row r="30" spans="1:19" ht="39.950000000000003" customHeight="1">
      <c r="A30" s="59">
        <v>24</v>
      </c>
      <c r="B30" s="59"/>
      <c r="C30" s="59" t="s">
        <v>232</v>
      </c>
      <c r="D30" s="58" t="s">
        <v>231</v>
      </c>
      <c r="E30" s="159">
        <v>46.420576099262966</v>
      </c>
      <c r="F30" s="159">
        <v>53.579423900737041</v>
      </c>
      <c r="G30" s="159" t="s">
        <v>200</v>
      </c>
      <c r="H30" s="159" t="s">
        <v>200</v>
      </c>
      <c r="I30" s="159" t="s">
        <v>170</v>
      </c>
      <c r="J30" s="159" t="s">
        <v>170</v>
      </c>
      <c r="K30" s="159" t="s">
        <v>200</v>
      </c>
      <c r="L30" s="159" t="s">
        <v>200</v>
      </c>
      <c r="M30" s="159" t="s">
        <v>170</v>
      </c>
      <c r="N30" s="159" t="s">
        <v>170</v>
      </c>
      <c r="O30" s="159" t="s">
        <v>170</v>
      </c>
      <c r="P30" s="159" t="s">
        <v>170</v>
      </c>
      <c r="Q30" s="159" t="s">
        <v>170</v>
      </c>
      <c r="R30" s="159" t="s">
        <v>170</v>
      </c>
      <c r="S30" s="159" t="s">
        <v>170</v>
      </c>
    </row>
    <row r="31" spans="1:19" ht="39.950000000000003" customHeight="1">
      <c r="A31" s="59">
        <v>25</v>
      </c>
      <c r="B31" s="59"/>
      <c r="C31" s="59" t="s">
        <v>230</v>
      </c>
      <c r="D31" s="58" t="s">
        <v>229</v>
      </c>
      <c r="E31" s="159">
        <v>93.389029592830354</v>
      </c>
      <c r="F31" s="159">
        <v>6.5197448039544685</v>
      </c>
      <c r="G31" s="159">
        <v>5.4791328804259249</v>
      </c>
      <c r="H31" s="159">
        <v>1.2490720142388736</v>
      </c>
      <c r="I31" s="159">
        <v>0.24940143735691667</v>
      </c>
      <c r="J31" s="159">
        <v>1.5747808625860138</v>
      </c>
      <c r="K31" s="159">
        <v>0.72712979460085347</v>
      </c>
      <c r="L31" s="159">
        <v>0.8608028648488234</v>
      </c>
      <c r="M31" s="159">
        <v>1.4954798240516362E-2</v>
      </c>
      <c r="N31" s="159">
        <v>1.4544376557520035E-2</v>
      </c>
      <c r="O31" s="159">
        <v>0.43368480588838071</v>
      </c>
      <c r="P31" s="159">
        <v>2.9237038500128723E-2</v>
      </c>
      <c r="Q31" s="159">
        <v>9.0793776319686326E-2</v>
      </c>
      <c r="R31" s="159">
        <v>8.9963936560037788E-2</v>
      </c>
      <c r="S31" s="159">
        <v>1.261666655136806E-3</v>
      </c>
    </row>
    <row r="32" spans="1:19" ht="46.5">
      <c r="A32" s="59">
        <v>26</v>
      </c>
      <c r="B32" s="59"/>
      <c r="C32" s="59" t="s">
        <v>228</v>
      </c>
      <c r="D32" s="61" t="s">
        <v>227</v>
      </c>
      <c r="E32" s="159">
        <v>54.865552272159242</v>
      </c>
      <c r="F32" s="159">
        <v>45.134447727840751</v>
      </c>
      <c r="G32" s="159" t="s">
        <v>170</v>
      </c>
      <c r="H32" s="159" t="s">
        <v>170</v>
      </c>
      <c r="I32" s="159" t="s">
        <v>170</v>
      </c>
      <c r="J32" s="159" t="s">
        <v>170</v>
      </c>
      <c r="K32" s="159" t="s">
        <v>170</v>
      </c>
      <c r="L32" s="159" t="s">
        <v>170</v>
      </c>
      <c r="M32" s="159" t="s">
        <v>170</v>
      </c>
      <c r="N32" s="159" t="s">
        <v>170</v>
      </c>
      <c r="O32" s="159" t="s">
        <v>170</v>
      </c>
      <c r="P32" s="159" t="s">
        <v>170</v>
      </c>
      <c r="Q32" s="159" t="s">
        <v>170</v>
      </c>
      <c r="R32" s="159" t="s">
        <v>170</v>
      </c>
      <c r="S32" s="159" t="s">
        <v>170</v>
      </c>
    </row>
    <row r="33" spans="1:19" ht="46.5">
      <c r="A33" s="59">
        <v>28</v>
      </c>
      <c r="B33" s="59"/>
      <c r="C33" s="59" t="s">
        <v>226</v>
      </c>
      <c r="D33" s="58" t="s">
        <v>225</v>
      </c>
      <c r="E33" s="159">
        <v>68.251637530340346</v>
      </c>
      <c r="F33" s="159">
        <v>31.748362469659625</v>
      </c>
      <c r="G33" s="159">
        <v>4.4863236496743211</v>
      </c>
      <c r="H33" s="159">
        <v>2.4966230427364708</v>
      </c>
      <c r="I33" s="159" t="s">
        <v>200</v>
      </c>
      <c r="J33" s="159" t="s">
        <v>170</v>
      </c>
      <c r="K33" s="159">
        <v>0.67230842789249101</v>
      </c>
      <c r="L33" s="159">
        <v>0.64999568899072735</v>
      </c>
      <c r="M33" s="159">
        <v>4.3110092725890344E-2</v>
      </c>
      <c r="N33" s="159" t="s">
        <v>170</v>
      </c>
      <c r="O33" s="159">
        <v>0.15132948913233743</v>
      </c>
      <c r="P33" s="159" t="s">
        <v>200</v>
      </c>
      <c r="Q33" s="159" t="s">
        <v>200</v>
      </c>
      <c r="R33" s="159" t="s">
        <v>170</v>
      </c>
      <c r="S33" s="159" t="s">
        <v>170</v>
      </c>
    </row>
    <row r="34" spans="1:19" ht="39.950000000000003" customHeight="1">
      <c r="A34" s="59">
        <v>29</v>
      </c>
      <c r="B34" s="59"/>
      <c r="C34" s="59" t="s">
        <v>224</v>
      </c>
      <c r="D34" s="58" t="s">
        <v>223</v>
      </c>
      <c r="E34" s="159">
        <v>85.228504030315364</v>
      </c>
      <c r="F34" s="159">
        <v>12.533140849619665</v>
      </c>
      <c r="G34" s="159">
        <v>5.6694354968420146</v>
      </c>
      <c r="H34" s="159">
        <v>0.68454272825019402</v>
      </c>
      <c r="I34" s="159">
        <v>1.1605457934257131</v>
      </c>
      <c r="J34" s="159">
        <v>1.2844553073123708</v>
      </c>
      <c r="K34" s="159">
        <v>0.70100969494071497</v>
      </c>
      <c r="L34" s="159">
        <v>0.8874313727808566</v>
      </c>
      <c r="M34" s="159">
        <v>5.9965358186554171E-2</v>
      </c>
      <c r="N34" s="159">
        <v>1.9349718096565794E-3</v>
      </c>
      <c r="O34" s="159">
        <v>0.32173645233522596</v>
      </c>
      <c r="P34" s="159">
        <v>1.6106622764765047E-2</v>
      </c>
      <c r="Q34" s="159">
        <v>0.13298755330791032</v>
      </c>
      <c r="R34" s="159">
        <v>4.9734968919398015E-3</v>
      </c>
      <c r="S34" s="159" t="s">
        <v>200</v>
      </c>
    </row>
    <row r="35" spans="1:19" ht="39.950000000000003" customHeight="1">
      <c r="A35" s="59">
        <v>5</v>
      </c>
      <c r="B35" s="59"/>
      <c r="C35" s="59" t="s">
        <v>222</v>
      </c>
      <c r="D35" s="58" t="s">
        <v>221</v>
      </c>
      <c r="E35" s="159">
        <v>83.804785226873463</v>
      </c>
      <c r="F35" s="159">
        <v>16.195214773126505</v>
      </c>
      <c r="G35" s="159">
        <v>8.3639927733717698</v>
      </c>
      <c r="H35" s="159">
        <v>1.8534826329887635</v>
      </c>
      <c r="I35" s="159">
        <v>4.2425935577487778E-2</v>
      </c>
      <c r="J35" s="159">
        <v>0.84534749184715585</v>
      </c>
      <c r="K35" s="159">
        <v>1.3270699349911681</v>
      </c>
      <c r="L35" s="159">
        <v>1.5195390279858816</v>
      </c>
      <c r="M35" s="159">
        <v>8.6834738574566958E-2</v>
      </c>
      <c r="N35" s="159" t="s">
        <v>170</v>
      </c>
      <c r="O35" s="159">
        <v>1.3337065306769478</v>
      </c>
      <c r="P35" s="159">
        <v>5.853807709883025E-2</v>
      </c>
      <c r="Q35" s="159">
        <v>0.30400905008444584</v>
      </c>
      <c r="R35" s="159" t="s">
        <v>170</v>
      </c>
      <c r="S35" s="159" t="s">
        <v>170</v>
      </c>
    </row>
    <row r="36" spans="1:19" ht="39.950000000000003" customHeight="1">
      <c r="A36" s="59">
        <v>30</v>
      </c>
      <c r="B36" s="59"/>
      <c r="C36" s="59" t="s">
        <v>220</v>
      </c>
      <c r="D36" s="58" t="s">
        <v>219</v>
      </c>
      <c r="E36" s="159">
        <v>82.88809364168138</v>
      </c>
      <c r="F36" s="159">
        <v>17.111906358318674</v>
      </c>
      <c r="G36" s="159">
        <v>13.107778916347813</v>
      </c>
      <c r="H36" s="159">
        <v>6.1074274299988733</v>
      </c>
      <c r="I36" s="159">
        <v>5.0110979922708713E-3</v>
      </c>
      <c r="J36" s="159">
        <v>0.85093016174363245</v>
      </c>
      <c r="K36" s="159">
        <v>2.3820111094492078</v>
      </c>
      <c r="L36" s="159">
        <v>2.7916020199113172</v>
      </c>
      <c r="M36" s="159">
        <v>1.4174023371950208E-2</v>
      </c>
      <c r="N36" s="159" t="s">
        <v>200</v>
      </c>
      <c r="O36" s="159">
        <v>0.37731702187214217</v>
      </c>
      <c r="P36" s="159">
        <v>7.4075958260155124E-3</v>
      </c>
      <c r="Q36" s="159">
        <v>0.27600455040281624</v>
      </c>
      <c r="R36" s="159" t="s">
        <v>170</v>
      </c>
      <c r="S36" s="159" t="s">
        <v>170</v>
      </c>
    </row>
    <row r="37" spans="1:19" ht="39.950000000000003" customHeight="1">
      <c r="A37" s="59">
        <v>31</v>
      </c>
      <c r="B37" s="59"/>
      <c r="C37" s="59" t="s">
        <v>218</v>
      </c>
      <c r="D37" s="58" t="s">
        <v>217</v>
      </c>
      <c r="E37" s="159">
        <v>91.530883239412077</v>
      </c>
      <c r="F37" s="159">
        <v>8.4691167605876494</v>
      </c>
      <c r="G37" s="159">
        <v>4.0714678500526773</v>
      </c>
      <c r="H37" s="159">
        <v>0.48487895502656081</v>
      </c>
      <c r="I37" s="159">
        <v>0.17732685285857674</v>
      </c>
      <c r="J37" s="159">
        <v>0.75741039015255995</v>
      </c>
      <c r="K37" s="159">
        <v>0.72982292676546967</v>
      </c>
      <c r="L37" s="159">
        <v>0.82294447967273088</v>
      </c>
      <c r="M37" s="159">
        <v>6.3705629163965816E-3</v>
      </c>
      <c r="N37" s="159" t="s">
        <v>200</v>
      </c>
      <c r="O37" s="159">
        <v>0.58958075685646338</v>
      </c>
      <c r="P37" s="159">
        <v>3.5747403451615499E-2</v>
      </c>
      <c r="Q37" s="159">
        <v>0.19384109272509054</v>
      </c>
      <c r="R37" s="159" t="s">
        <v>170</v>
      </c>
      <c r="S37" s="159" t="s">
        <v>170</v>
      </c>
    </row>
    <row r="38" spans="1:19" ht="39.950000000000003" customHeight="1">
      <c r="A38" s="59">
        <v>32</v>
      </c>
      <c r="B38" s="59"/>
      <c r="C38" s="59" t="s">
        <v>216</v>
      </c>
      <c r="D38" s="58" t="s">
        <v>215</v>
      </c>
      <c r="E38" s="159">
        <v>90.526877551951344</v>
      </c>
      <c r="F38" s="159">
        <v>9.4731224480486684</v>
      </c>
      <c r="G38" s="159">
        <v>6.334765604395888</v>
      </c>
      <c r="H38" s="159">
        <v>3.0309580306094612</v>
      </c>
      <c r="I38" s="159">
        <v>7.769969078732121E-2</v>
      </c>
      <c r="J38" s="159">
        <v>0.73645339487832484</v>
      </c>
      <c r="K38" s="159">
        <v>0.59702551394973513</v>
      </c>
      <c r="L38" s="159">
        <v>0.63541736211547784</v>
      </c>
      <c r="M38" s="159">
        <v>5.5654347709282272E-2</v>
      </c>
      <c r="N38" s="159">
        <v>3.4168437486821045E-2</v>
      </c>
      <c r="O38" s="159">
        <v>0.52576852242225336</v>
      </c>
      <c r="P38" s="159">
        <v>5.617689488207462E-2</v>
      </c>
      <c r="Q38" s="159">
        <v>0.10746643679509153</v>
      </c>
      <c r="R38" s="159" t="s">
        <v>170</v>
      </c>
      <c r="S38" s="159" t="s">
        <v>170</v>
      </c>
    </row>
    <row r="39" spans="1:19" ht="39.950000000000003" customHeight="1">
      <c r="A39" s="59">
        <v>33</v>
      </c>
      <c r="B39" s="59"/>
      <c r="C39" s="59" t="s">
        <v>214</v>
      </c>
      <c r="D39" s="58" t="s">
        <v>213</v>
      </c>
      <c r="E39" s="159" t="s">
        <v>170</v>
      </c>
      <c r="F39" s="159" t="s">
        <v>170</v>
      </c>
      <c r="G39" s="159" t="s">
        <v>170</v>
      </c>
      <c r="H39" s="159" t="s">
        <v>170</v>
      </c>
      <c r="I39" s="159" t="s">
        <v>170</v>
      </c>
      <c r="J39" s="159" t="s">
        <v>170</v>
      </c>
      <c r="K39" s="159" t="s">
        <v>170</v>
      </c>
      <c r="L39" s="159" t="s">
        <v>170</v>
      </c>
      <c r="M39" s="159" t="s">
        <v>170</v>
      </c>
      <c r="N39" s="159" t="s">
        <v>170</v>
      </c>
      <c r="O39" s="159" t="s">
        <v>170</v>
      </c>
      <c r="P39" s="159" t="s">
        <v>170</v>
      </c>
      <c r="Q39" s="159" t="s">
        <v>170</v>
      </c>
      <c r="R39" s="159" t="s">
        <v>170</v>
      </c>
      <c r="S39" s="159" t="s">
        <v>170</v>
      </c>
    </row>
    <row r="40" spans="1:19" ht="39.950000000000003" customHeight="1">
      <c r="A40" s="59">
        <v>27</v>
      </c>
      <c r="B40" s="59"/>
      <c r="C40" s="59" t="s">
        <v>212</v>
      </c>
      <c r="D40" s="58" t="s">
        <v>211</v>
      </c>
      <c r="E40" s="159">
        <v>90.474147714813711</v>
      </c>
      <c r="F40" s="159">
        <v>9.5258522851859713</v>
      </c>
      <c r="G40" s="159">
        <v>8.0163807163175154</v>
      </c>
      <c r="H40" s="159">
        <v>6.0328187633959045</v>
      </c>
      <c r="I40" s="159">
        <v>7.7122640942156456E-2</v>
      </c>
      <c r="J40" s="159">
        <v>0.46696893157108693</v>
      </c>
      <c r="K40" s="159">
        <v>0.37639456663858734</v>
      </c>
      <c r="L40" s="159">
        <v>0.42268050697130122</v>
      </c>
      <c r="M40" s="159">
        <v>6.7577810610071959E-3</v>
      </c>
      <c r="N40" s="159">
        <v>1.4011440254477377E-3</v>
      </c>
      <c r="O40" s="159">
        <v>0.26066056436730312</v>
      </c>
      <c r="P40" s="159">
        <v>2.9760101408231245E-2</v>
      </c>
      <c r="Q40" s="159">
        <v>9.3918247455312964E-2</v>
      </c>
      <c r="R40" s="159" t="s">
        <v>170</v>
      </c>
      <c r="S40" s="159" t="s">
        <v>170</v>
      </c>
    </row>
    <row r="41" spans="1:19" ht="39.950000000000003" customHeight="1">
      <c r="A41" s="59">
        <v>34</v>
      </c>
      <c r="B41" s="59"/>
      <c r="C41" s="59" t="s">
        <v>210</v>
      </c>
      <c r="D41" s="58" t="s">
        <v>209</v>
      </c>
      <c r="E41" s="159">
        <v>63.064463676269774</v>
      </c>
      <c r="F41" s="159">
        <v>13.540462194020304</v>
      </c>
      <c r="G41" s="159">
        <v>5.8555905360436862</v>
      </c>
      <c r="H41" s="159">
        <v>0.73287409218729072</v>
      </c>
      <c r="I41" s="159">
        <v>7.6891810306313035E-2</v>
      </c>
      <c r="J41" s="159">
        <v>1.1551738962878573</v>
      </c>
      <c r="K41" s="159">
        <v>1.1807790250870205</v>
      </c>
      <c r="L41" s="159">
        <v>1.265604884866522</v>
      </c>
      <c r="M41" s="159">
        <v>1.2477372869178587E-2</v>
      </c>
      <c r="N41" s="159" t="s">
        <v>200</v>
      </c>
      <c r="O41" s="159">
        <v>0.69420203465088048</v>
      </c>
      <c r="P41" s="159">
        <v>1.2789307190908051E-2</v>
      </c>
      <c r="Q41" s="159">
        <v>0.15545090956227009</v>
      </c>
      <c r="R41" s="159" t="s">
        <v>170</v>
      </c>
      <c r="S41" s="159" t="s">
        <v>200</v>
      </c>
    </row>
    <row r="42" spans="1:19" ht="60" customHeight="1">
      <c r="A42" s="59">
        <v>35</v>
      </c>
      <c r="B42" s="59"/>
      <c r="C42" s="59" t="s">
        <v>208</v>
      </c>
      <c r="D42" s="58" t="s">
        <v>207</v>
      </c>
      <c r="E42" s="159">
        <v>23.02399134703807</v>
      </c>
      <c r="F42" s="159">
        <v>76.976008652961937</v>
      </c>
      <c r="G42" s="159">
        <v>3.4624473657075878</v>
      </c>
      <c r="H42" s="159">
        <v>1.8307579969403192</v>
      </c>
      <c r="I42" s="159" t="s">
        <v>200</v>
      </c>
      <c r="J42" s="159" t="s">
        <v>200</v>
      </c>
      <c r="K42" s="159">
        <v>0.29544646295450672</v>
      </c>
      <c r="L42" s="159">
        <v>0.37078110236883244</v>
      </c>
      <c r="M42" s="159">
        <v>0.18244450383301802</v>
      </c>
      <c r="N42" s="159" t="s">
        <v>170</v>
      </c>
      <c r="O42" s="159" t="s">
        <v>200</v>
      </c>
      <c r="P42" s="159" t="s">
        <v>170</v>
      </c>
      <c r="Q42" s="159" t="s">
        <v>170</v>
      </c>
      <c r="R42" s="159" t="s">
        <v>170</v>
      </c>
      <c r="S42" s="159" t="s">
        <v>170</v>
      </c>
    </row>
    <row r="43" spans="1:19" ht="39.950000000000003" customHeight="1">
      <c r="A43" s="59">
        <v>38</v>
      </c>
      <c r="B43" s="59"/>
      <c r="C43" s="59" t="s">
        <v>206</v>
      </c>
      <c r="D43" s="58" t="s">
        <v>205</v>
      </c>
      <c r="E43" s="159">
        <v>85.366943808866722</v>
      </c>
      <c r="F43" s="159">
        <v>14.629937854142383</v>
      </c>
      <c r="G43" s="159">
        <v>11.12577162599186</v>
      </c>
      <c r="H43" s="159">
        <v>1.5676139914583551</v>
      </c>
      <c r="I43" s="159">
        <v>0.62873469578673691</v>
      </c>
      <c r="J43" s="159">
        <v>4.2612724633952714</v>
      </c>
      <c r="K43" s="159">
        <v>1.2922908213049982</v>
      </c>
      <c r="L43" s="159">
        <v>1.4450243685042767</v>
      </c>
      <c r="M43" s="159">
        <v>2.572628017478279E-2</v>
      </c>
      <c r="N43" s="159">
        <v>6.8863275215327669E-3</v>
      </c>
      <c r="O43" s="159">
        <v>1.1088286616747289</v>
      </c>
      <c r="P43" s="159">
        <v>2.2088220352086234E-2</v>
      </c>
      <c r="Q43" s="159">
        <v>0.20256197369942611</v>
      </c>
      <c r="R43" s="159" t="s">
        <v>200</v>
      </c>
      <c r="S43" s="159" t="s">
        <v>200</v>
      </c>
    </row>
    <row r="44" spans="1:19" ht="39.950000000000003" customHeight="1">
      <c r="A44" s="59">
        <v>39</v>
      </c>
      <c r="B44" s="59"/>
      <c r="C44" s="59" t="s">
        <v>204</v>
      </c>
      <c r="D44" s="58" t="s">
        <v>203</v>
      </c>
      <c r="E44" s="159" t="s">
        <v>170</v>
      </c>
      <c r="F44" s="159" t="s">
        <v>170</v>
      </c>
      <c r="G44" s="159" t="s">
        <v>170</v>
      </c>
      <c r="H44" s="159" t="s">
        <v>170</v>
      </c>
      <c r="I44" s="159" t="s">
        <v>170</v>
      </c>
      <c r="J44" s="159" t="s">
        <v>170</v>
      </c>
      <c r="K44" s="159" t="s">
        <v>170</v>
      </c>
      <c r="L44" s="159" t="s">
        <v>170</v>
      </c>
      <c r="M44" s="159" t="s">
        <v>170</v>
      </c>
      <c r="N44" s="159" t="s">
        <v>170</v>
      </c>
      <c r="O44" s="159" t="s">
        <v>170</v>
      </c>
      <c r="P44" s="159" t="s">
        <v>170</v>
      </c>
      <c r="Q44" s="159" t="s">
        <v>170</v>
      </c>
      <c r="R44" s="159" t="s">
        <v>170</v>
      </c>
      <c r="S44" s="159" t="s">
        <v>170</v>
      </c>
    </row>
    <row r="46" spans="1:19" ht="107.25" customHeight="1">
      <c r="D46" s="390" t="s">
        <v>202</v>
      </c>
      <c r="E46" s="390"/>
      <c r="F46" s="390"/>
    </row>
  </sheetData>
  <mergeCells count="10">
    <mergeCell ref="D46:F46"/>
    <mergeCell ref="D5:D7"/>
    <mergeCell ref="D1:J1"/>
    <mergeCell ref="S5:S7"/>
    <mergeCell ref="H6:Q6"/>
    <mergeCell ref="G5:Q5"/>
    <mergeCell ref="E5:E7"/>
    <mergeCell ref="F5:F7"/>
    <mergeCell ref="G6:G7"/>
    <mergeCell ref="R5:R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71"/>
  <sheetViews>
    <sheetView topLeftCell="D1" zoomScale="50" zoomScaleNormal="50" workbookViewId="0">
      <selection activeCell="D15" sqref="D15"/>
    </sheetView>
  </sheetViews>
  <sheetFormatPr defaultRowHeight="15"/>
  <cols>
    <col min="1" max="3" width="0" hidden="1" customWidth="1"/>
    <col min="4" max="4" width="65.7109375" style="161" customWidth="1"/>
    <col min="5" max="8" width="24.7109375" style="161" customWidth="1"/>
    <col min="9" max="12" width="41.7109375" style="161" customWidth="1"/>
    <col min="15" max="15" width="10.85546875" style="160" customWidth="1"/>
    <col min="16" max="16" width="10.5703125" style="160" customWidth="1"/>
    <col min="17" max="17" width="11" style="160" customWidth="1"/>
  </cols>
  <sheetData>
    <row r="1" spans="1:18" ht="50.45" customHeight="1">
      <c r="D1" s="424" t="s">
        <v>375</v>
      </c>
      <c r="E1" s="424"/>
      <c r="F1" s="424"/>
      <c r="G1" s="424"/>
      <c r="H1" s="424"/>
    </row>
    <row r="2" spans="1:18" ht="50.45" customHeight="1">
      <c r="D2" s="395" t="s">
        <v>448</v>
      </c>
      <c r="E2" s="395"/>
      <c r="F2" s="395"/>
      <c r="G2" s="395"/>
      <c r="H2" s="395"/>
      <c r="I2" s="76"/>
      <c r="J2" s="76"/>
      <c r="K2" s="76"/>
      <c r="L2" s="76"/>
    </row>
    <row r="3" spans="1:18" ht="20.25">
      <c r="D3" s="183" t="s">
        <v>374</v>
      </c>
      <c r="E3" s="183"/>
      <c r="F3" s="183"/>
      <c r="G3" s="183"/>
      <c r="H3" s="183"/>
      <c r="I3" s="183"/>
      <c r="J3" s="183"/>
      <c r="K3" s="183"/>
      <c r="L3" s="183"/>
    </row>
    <row r="4" spans="1:18" ht="54" customHeight="1">
      <c r="D4" s="182"/>
      <c r="E4" s="182"/>
      <c r="F4" s="182"/>
      <c r="G4" s="182"/>
      <c r="H4" s="182"/>
      <c r="I4" s="182"/>
      <c r="J4" s="182"/>
      <c r="K4" s="182"/>
      <c r="L4" s="182"/>
    </row>
    <row r="5" spans="1:18" ht="43.15" customHeight="1">
      <c r="D5" s="441"/>
      <c r="E5" s="438" t="s">
        <v>373</v>
      </c>
      <c r="F5" s="438"/>
      <c r="G5" s="438"/>
      <c r="H5" s="438"/>
      <c r="I5" s="438" t="s">
        <v>372</v>
      </c>
      <c r="J5" s="438"/>
      <c r="K5" s="438"/>
      <c r="L5" s="429"/>
    </row>
    <row r="6" spans="1:18" ht="40.15" customHeight="1">
      <c r="D6" s="441"/>
      <c r="E6" s="439" t="s">
        <v>308</v>
      </c>
      <c r="F6" s="439" t="s">
        <v>0</v>
      </c>
      <c r="G6" s="439"/>
      <c r="H6" s="439"/>
      <c r="I6" s="439" t="s">
        <v>308</v>
      </c>
      <c r="J6" s="439" t="s">
        <v>0</v>
      </c>
      <c r="K6" s="439"/>
      <c r="L6" s="440"/>
    </row>
    <row r="7" spans="1:18" ht="41.45" customHeight="1">
      <c r="D7" s="441"/>
      <c r="E7" s="439"/>
      <c r="F7" s="181" t="s">
        <v>371</v>
      </c>
      <c r="G7" s="181" t="s">
        <v>370</v>
      </c>
      <c r="H7" s="181" t="s">
        <v>369</v>
      </c>
      <c r="I7" s="439"/>
      <c r="J7" s="181" t="s">
        <v>371</v>
      </c>
      <c r="K7" s="181" t="s">
        <v>370</v>
      </c>
      <c r="L7" s="180" t="s">
        <v>369</v>
      </c>
    </row>
    <row r="8" spans="1:18" s="72" customFormat="1" ht="39.950000000000003" customHeight="1">
      <c r="A8" s="83">
        <v>1</v>
      </c>
      <c r="B8" s="83"/>
      <c r="C8" s="83" t="s">
        <v>276</v>
      </c>
      <c r="D8" s="179" t="s">
        <v>275</v>
      </c>
      <c r="E8" s="178">
        <v>42597</v>
      </c>
      <c r="F8" s="178">
        <v>114</v>
      </c>
      <c r="G8" s="178">
        <v>38989</v>
      </c>
      <c r="H8" s="178">
        <v>8572</v>
      </c>
      <c r="I8" s="177">
        <v>818703.51000000117</v>
      </c>
      <c r="J8" s="177">
        <v>2340.2200000000003</v>
      </c>
      <c r="K8" s="177">
        <v>706119.05000000098</v>
      </c>
      <c r="L8" s="176">
        <v>110244.23999999999</v>
      </c>
      <c r="M8" s="163"/>
      <c r="N8" s="163"/>
      <c r="O8" s="163"/>
      <c r="P8" s="163"/>
      <c r="Q8" s="163"/>
      <c r="R8" s="163"/>
    </row>
    <row r="9" spans="1:18" s="72" customFormat="1" ht="39.950000000000003" customHeight="1">
      <c r="A9" s="83">
        <v>3</v>
      </c>
      <c r="B9" s="83"/>
      <c r="C9" s="83" t="s">
        <v>274</v>
      </c>
      <c r="D9" s="171" t="s">
        <v>273</v>
      </c>
      <c r="E9" s="170">
        <v>331</v>
      </c>
      <c r="F9" s="170" t="s">
        <v>170</v>
      </c>
      <c r="G9" s="170">
        <v>331</v>
      </c>
      <c r="H9" s="170">
        <v>25</v>
      </c>
      <c r="I9" s="169">
        <v>5995.569999999997</v>
      </c>
      <c r="J9" s="169" t="s">
        <v>170</v>
      </c>
      <c r="K9" s="169">
        <v>5814.6999999999971</v>
      </c>
      <c r="L9" s="168">
        <v>180.86999999999998</v>
      </c>
      <c r="M9" s="163"/>
      <c r="N9" s="163"/>
      <c r="O9" s="163"/>
      <c r="P9" s="163"/>
      <c r="Q9" s="163"/>
      <c r="R9" s="163"/>
    </row>
    <row r="10" spans="1:18" s="72" customFormat="1" ht="39.75" customHeight="1">
      <c r="A10" s="83">
        <v>4</v>
      </c>
      <c r="B10" s="83"/>
      <c r="C10" s="83" t="s">
        <v>272</v>
      </c>
      <c r="D10" s="171" t="s">
        <v>271</v>
      </c>
      <c r="E10" s="170">
        <v>209</v>
      </c>
      <c r="F10" s="170" t="s">
        <v>170</v>
      </c>
      <c r="G10" s="170">
        <v>195</v>
      </c>
      <c r="H10" s="170">
        <v>22</v>
      </c>
      <c r="I10" s="169">
        <v>5235.3099999999995</v>
      </c>
      <c r="J10" s="169" t="s">
        <v>170</v>
      </c>
      <c r="K10" s="169">
        <v>5024.8000000000011</v>
      </c>
      <c r="L10" s="168">
        <v>210.51</v>
      </c>
      <c r="M10" s="163"/>
      <c r="N10" s="163"/>
      <c r="O10" s="163"/>
      <c r="P10" s="163"/>
      <c r="Q10" s="163"/>
      <c r="R10" s="163"/>
    </row>
    <row r="11" spans="1:18" s="72" customFormat="1" ht="39.950000000000003" customHeight="1">
      <c r="A11" s="83">
        <v>6</v>
      </c>
      <c r="B11" s="83"/>
      <c r="C11" s="83" t="s">
        <v>270</v>
      </c>
      <c r="D11" s="171" t="s">
        <v>269</v>
      </c>
      <c r="E11" s="170">
        <v>16</v>
      </c>
      <c r="F11" s="170" t="s">
        <v>170</v>
      </c>
      <c r="G11" s="170">
        <v>15</v>
      </c>
      <c r="H11" s="170">
        <v>1</v>
      </c>
      <c r="I11" s="169">
        <v>235.22</v>
      </c>
      <c r="J11" s="169" t="s">
        <v>170</v>
      </c>
      <c r="K11" s="169">
        <v>229.29000000000002</v>
      </c>
      <c r="L11" s="168" t="s">
        <v>201</v>
      </c>
      <c r="M11" s="163"/>
      <c r="N11" s="163"/>
      <c r="O11" s="163"/>
      <c r="P11" s="163"/>
      <c r="Q11" s="163"/>
      <c r="R11" s="163"/>
    </row>
    <row r="12" spans="1:18" s="72" customFormat="1" ht="39.950000000000003" customHeight="1">
      <c r="A12" s="83">
        <v>7</v>
      </c>
      <c r="B12" s="83"/>
      <c r="C12" s="83" t="s">
        <v>268</v>
      </c>
      <c r="D12" s="171" t="s">
        <v>267</v>
      </c>
      <c r="E12" s="170">
        <v>2222</v>
      </c>
      <c r="F12" s="170">
        <v>8</v>
      </c>
      <c r="G12" s="170">
        <v>2093</v>
      </c>
      <c r="H12" s="170">
        <v>543</v>
      </c>
      <c r="I12" s="169">
        <v>34812.61</v>
      </c>
      <c r="J12" s="169">
        <v>87</v>
      </c>
      <c r="K12" s="169">
        <v>29623.96</v>
      </c>
      <c r="L12" s="168">
        <v>5101.6500000000015</v>
      </c>
      <c r="M12" s="163"/>
      <c r="N12" s="163"/>
      <c r="O12" s="163"/>
      <c r="P12" s="163"/>
      <c r="Q12" s="163"/>
      <c r="R12" s="163"/>
    </row>
    <row r="13" spans="1:18" s="72" customFormat="1" ht="46.5">
      <c r="A13" s="83">
        <v>8</v>
      </c>
      <c r="B13" s="83"/>
      <c r="C13" s="83" t="s">
        <v>266</v>
      </c>
      <c r="D13" s="171" t="s">
        <v>265</v>
      </c>
      <c r="E13" s="170">
        <v>9</v>
      </c>
      <c r="F13" s="170" t="s">
        <v>170</v>
      </c>
      <c r="G13" s="170">
        <v>9</v>
      </c>
      <c r="H13" s="170" t="s">
        <v>170</v>
      </c>
      <c r="I13" s="169">
        <v>129.49</v>
      </c>
      <c r="J13" s="169" t="s">
        <v>170</v>
      </c>
      <c r="K13" s="169">
        <v>129.49</v>
      </c>
      <c r="L13" s="168" t="s">
        <v>170</v>
      </c>
      <c r="M13" s="163"/>
      <c r="N13" s="163"/>
      <c r="O13" s="163"/>
      <c r="P13" s="163"/>
      <c r="Q13" s="163"/>
      <c r="R13" s="163"/>
    </row>
    <row r="14" spans="1:18" s="72" customFormat="1" ht="39.950000000000003" customHeight="1">
      <c r="A14" s="83">
        <v>9</v>
      </c>
      <c r="B14" s="83"/>
      <c r="C14" s="83" t="s">
        <v>264</v>
      </c>
      <c r="D14" s="171" t="s">
        <v>263</v>
      </c>
      <c r="E14" s="170" t="s">
        <v>170</v>
      </c>
      <c r="F14" s="170" t="s">
        <v>170</v>
      </c>
      <c r="G14" s="170" t="s">
        <v>170</v>
      </c>
      <c r="H14" s="170" t="s">
        <v>170</v>
      </c>
      <c r="I14" s="169" t="s">
        <v>170</v>
      </c>
      <c r="J14" s="169" t="s">
        <v>170</v>
      </c>
      <c r="K14" s="169" t="s">
        <v>170</v>
      </c>
      <c r="L14" s="168" t="s">
        <v>170</v>
      </c>
      <c r="M14" s="163"/>
      <c r="N14" s="163"/>
      <c r="O14" s="163"/>
      <c r="P14" s="163"/>
      <c r="Q14" s="163"/>
      <c r="R14" s="163"/>
    </row>
    <row r="15" spans="1:18" s="72" customFormat="1" ht="46.5">
      <c r="A15" s="83">
        <v>10</v>
      </c>
      <c r="B15" s="83"/>
      <c r="C15" s="83" t="s">
        <v>262</v>
      </c>
      <c r="D15" s="171" t="s">
        <v>261</v>
      </c>
      <c r="E15" s="170">
        <v>2519</v>
      </c>
      <c r="F15" s="170">
        <v>1</v>
      </c>
      <c r="G15" s="170">
        <v>2450</v>
      </c>
      <c r="H15" s="170">
        <v>390</v>
      </c>
      <c r="I15" s="169">
        <v>38647.370000000126</v>
      </c>
      <c r="J15" s="169" t="s">
        <v>201</v>
      </c>
      <c r="K15" s="169">
        <v>35354.730000000171</v>
      </c>
      <c r="L15" s="168">
        <v>3259.639999999999</v>
      </c>
      <c r="M15" s="163"/>
      <c r="N15" s="163"/>
      <c r="O15" s="163"/>
      <c r="P15" s="163"/>
      <c r="Q15" s="163"/>
      <c r="R15" s="163"/>
    </row>
    <row r="16" spans="1:18" s="72" customFormat="1" ht="46.5">
      <c r="A16" s="83">
        <v>11</v>
      </c>
      <c r="B16" s="83"/>
      <c r="C16" s="83" t="s">
        <v>260</v>
      </c>
      <c r="D16" s="171" t="s">
        <v>259</v>
      </c>
      <c r="E16" s="170">
        <v>208</v>
      </c>
      <c r="F16" s="170" t="s">
        <v>170</v>
      </c>
      <c r="G16" s="170">
        <v>207</v>
      </c>
      <c r="H16" s="170">
        <v>8</v>
      </c>
      <c r="I16" s="169">
        <v>4856.7699999999995</v>
      </c>
      <c r="J16" s="169" t="s">
        <v>170</v>
      </c>
      <c r="K16" s="169">
        <v>4746.07</v>
      </c>
      <c r="L16" s="168">
        <v>110.7</v>
      </c>
      <c r="M16" s="163"/>
      <c r="N16" s="163"/>
      <c r="O16" s="163"/>
      <c r="P16" s="163"/>
      <c r="Q16" s="163"/>
      <c r="R16" s="163"/>
    </row>
    <row r="17" spans="1:18" s="72" customFormat="1" ht="39.950000000000003" customHeight="1">
      <c r="A17" s="83">
        <v>12</v>
      </c>
      <c r="B17" s="83"/>
      <c r="C17" s="83" t="s">
        <v>258</v>
      </c>
      <c r="D17" s="171" t="s">
        <v>257</v>
      </c>
      <c r="E17" s="170">
        <v>901</v>
      </c>
      <c r="F17" s="170">
        <v>1</v>
      </c>
      <c r="G17" s="170">
        <v>899</v>
      </c>
      <c r="H17" s="170">
        <v>5</v>
      </c>
      <c r="I17" s="169">
        <v>20100.290000000034</v>
      </c>
      <c r="J17" s="169" t="s">
        <v>201</v>
      </c>
      <c r="K17" s="169">
        <v>19994.540000000034</v>
      </c>
      <c r="L17" s="168">
        <v>93.889999999999986</v>
      </c>
      <c r="M17" s="163"/>
      <c r="N17" s="163"/>
      <c r="O17" s="163"/>
      <c r="P17" s="163"/>
      <c r="Q17" s="163"/>
      <c r="R17" s="163"/>
    </row>
    <row r="18" spans="1:18" s="72" customFormat="1" ht="39.950000000000003" customHeight="1">
      <c r="A18" s="83">
        <v>13</v>
      </c>
      <c r="B18" s="83"/>
      <c r="C18" s="83" t="s">
        <v>256</v>
      </c>
      <c r="D18" s="171" t="s">
        <v>255</v>
      </c>
      <c r="E18" s="170">
        <v>1571</v>
      </c>
      <c r="F18" s="170">
        <v>2</v>
      </c>
      <c r="G18" s="170">
        <v>910</v>
      </c>
      <c r="H18" s="170">
        <v>834</v>
      </c>
      <c r="I18" s="169">
        <v>25803.870000000068</v>
      </c>
      <c r="J18" s="169" t="s">
        <v>201</v>
      </c>
      <c r="K18" s="169">
        <v>13870.160000000018</v>
      </c>
      <c r="L18" s="168">
        <v>11911.710000000003</v>
      </c>
      <c r="M18" s="163"/>
      <c r="N18" s="163"/>
      <c r="O18" s="163"/>
      <c r="P18" s="163"/>
      <c r="Q18" s="163"/>
      <c r="R18" s="163"/>
    </row>
    <row r="19" spans="1:18" s="72" customFormat="1" ht="39.950000000000003" customHeight="1">
      <c r="A19" s="83">
        <v>14</v>
      </c>
      <c r="B19" s="83"/>
      <c r="C19" s="83" t="s">
        <v>254</v>
      </c>
      <c r="D19" s="171" t="s">
        <v>253</v>
      </c>
      <c r="E19" s="170">
        <v>1213</v>
      </c>
      <c r="F19" s="170">
        <v>17</v>
      </c>
      <c r="G19" s="170">
        <v>1154</v>
      </c>
      <c r="H19" s="170">
        <v>61</v>
      </c>
      <c r="I19" s="169">
        <v>26149.789999999986</v>
      </c>
      <c r="J19" s="169">
        <v>381</v>
      </c>
      <c r="K19" s="169">
        <v>24397.789999999986</v>
      </c>
      <c r="L19" s="168">
        <v>1371</v>
      </c>
      <c r="M19" s="163"/>
      <c r="N19" s="163"/>
      <c r="O19" s="163"/>
      <c r="P19" s="163"/>
      <c r="Q19" s="163"/>
      <c r="R19" s="163"/>
    </row>
    <row r="20" spans="1:18" s="72" customFormat="1" ht="46.5">
      <c r="A20" s="83">
        <v>15</v>
      </c>
      <c r="B20" s="83"/>
      <c r="C20" s="83" t="s">
        <v>252</v>
      </c>
      <c r="D20" s="171" t="s">
        <v>251</v>
      </c>
      <c r="E20" s="170">
        <v>329</v>
      </c>
      <c r="F20" s="170" t="s">
        <v>170</v>
      </c>
      <c r="G20" s="170">
        <v>327</v>
      </c>
      <c r="H20" s="170">
        <v>72</v>
      </c>
      <c r="I20" s="169">
        <v>6489.579999999999</v>
      </c>
      <c r="J20" s="169" t="s">
        <v>170</v>
      </c>
      <c r="K20" s="169">
        <v>5694.8799999999983</v>
      </c>
      <c r="L20" s="168">
        <v>794.69999999999993</v>
      </c>
      <c r="M20" s="163"/>
      <c r="N20" s="163"/>
      <c r="O20" s="163"/>
      <c r="P20" s="163"/>
      <c r="Q20" s="163"/>
      <c r="R20" s="163"/>
    </row>
    <row r="21" spans="1:18" s="72" customFormat="1" ht="39.950000000000003" customHeight="1">
      <c r="A21" s="83">
        <v>16</v>
      </c>
      <c r="B21" s="83"/>
      <c r="C21" s="83" t="s">
        <v>250</v>
      </c>
      <c r="D21" s="171" t="s">
        <v>249</v>
      </c>
      <c r="E21" s="170">
        <v>1584</v>
      </c>
      <c r="F21" s="170" t="s">
        <v>170</v>
      </c>
      <c r="G21" s="170">
        <v>1584</v>
      </c>
      <c r="H21" s="170">
        <v>9</v>
      </c>
      <c r="I21" s="169">
        <v>69161.909999999887</v>
      </c>
      <c r="J21" s="169" t="s">
        <v>170</v>
      </c>
      <c r="K21" s="169">
        <v>69069.999999999898</v>
      </c>
      <c r="L21" s="168">
        <v>91.91</v>
      </c>
      <c r="M21" s="163"/>
      <c r="N21" s="163"/>
      <c r="O21" s="163"/>
      <c r="P21" s="163"/>
      <c r="Q21" s="163"/>
      <c r="R21" s="163"/>
    </row>
    <row r="22" spans="1:18" s="72" customFormat="1" ht="39.950000000000003" customHeight="1">
      <c r="A22" s="83">
        <v>18</v>
      </c>
      <c r="B22" s="83"/>
      <c r="C22" s="83" t="s">
        <v>248</v>
      </c>
      <c r="D22" s="171" t="s">
        <v>247</v>
      </c>
      <c r="E22" s="170">
        <v>684</v>
      </c>
      <c r="F22" s="170">
        <v>6</v>
      </c>
      <c r="G22" s="170">
        <v>657</v>
      </c>
      <c r="H22" s="170">
        <v>107</v>
      </c>
      <c r="I22" s="169">
        <v>19529.949999999993</v>
      </c>
      <c r="J22" s="169">
        <v>142.86000000000001</v>
      </c>
      <c r="K22" s="169">
        <v>18756.72</v>
      </c>
      <c r="L22" s="168">
        <v>630.3700000000008</v>
      </c>
      <c r="M22" s="163"/>
      <c r="N22" s="163"/>
      <c r="O22" s="163"/>
      <c r="P22" s="163"/>
      <c r="Q22" s="163"/>
      <c r="R22" s="163"/>
    </row>
    <row r="23" spans="1:18" s="72" customFormat="1" ht="46.5">
      <c r="A23" s="83">
        <v>19</v>
      </c>
      <c r="B23" s="83"/>
      <c r="C23" s="83" t="s">
        <v>246</v>
      </c>
      <c r="D23" s="171" t="s">
        <v>245</v>
      </c>
      <c r="E23" s="170">
        <v>3822</v>
      </c>
      <c r="F23" s="170">
        <v>7</v>
      </c>
      <c r="G23" s="170">
        <v>3380</v>
      </c>
      <c r="H23" s="170">
        <v>777</v>
      </c>
      <c r="I23" s="169">
        <v>60356.660000000018</v>
      </c>
      <c r="J23" s="169">
        <v>105</v>
      </c>
      <c r="K23" s="169">
        <v>49326.720000000023</v>
      </c>
      <c r="L23" s="168">
        <v>10924.94</v>
      </c>
      <c r="M23" s="163"/>
      <c r="N23" s="163"/>
      <c r="O23" s="163"/>
      <c r="P23" s="163"/>
      <c r="Q23" s="163"/>
      <c r="R23" s="163"/>
    </row>
    <row r="24" spans="1:18" s="72" customFormat="1" ht="39.950000000000003" customHeight="1">
      <c r="A24" s="83">
        <v>20</v>
      </c>
      <c r="B24" s="83"/>
      <c r="C24" s="83" t="s">
        <v>244</v>
      </c>
      <c r="D24" s="171" t="s">
        <v>243</v>
      </c>
      <c r="E24" s="170">
        <v>284</v>
      </c>
      <c r="F24" s="170" t="s">
        <v>170</v>
      </c>
      <c r="G24" s="170">
        <v>147</v>
      </c>
      <c r="H24" s="170">
        <v>156</v>
      </c>
      <c r="I24" s="169">
        <v>7589.8600000000006</v>
      </c>
      <c r="J24" s="169" t="s">
        <v>170</v>
      </c>
      <c r="K24" s="169">
        <v>2626.83</v>
      </c>
      <c r="L24" s="168">
        <v>4963.0300000000007</v>
      </c>
      <c r="M24" s="163"/>
      <c r="N24" s="163"/>
      <c r="O24" s="163"/>
      <c r="P24" s="163"/>
      <c r="Q24" s="163"/>
      <c r="R24" s="163"/>
    </row>
    <row r="25" spans="1:18" s="72" customFormat="1" ht="39.950000000000003" customHeight="1">
      <c r="A25" s="83">
        <v>21</v>
      </c>
      <c r="B25" s="83"/>
      <c r="C25" s="83" t="s">
        <v>242</v>
      </c>
      <c r="D25" s="171" t="s">
        <v>241</v>
      </c>
      <c r="E25" s="170">
        <v>457</v>
      </c>
      <c r="F25" s="170" t="s">
        <v>170</v>
      </c>
      <c r="G25" s="170">
        <v>453</v>
      </c>
      <c r="H25" s="170">
        <v>47</v>
      </c>
      <c r="I25" s="169">
        <v>11756.680000000006</v>
      </c>
      <c r="J25" s="169" t="s">
        <v>170</v>
      </c>
      <c r="K25" s="169">
        <v>11500.720000000003</v>
      </c>
      <c r="L25" s="168">
        <v>255.95999999999989</v>
      </c>
      <c r="M25" s="163"/>
      <c r="N25" s="163"/>
      <c r="O25" s="163"/>
      <c r="P25" s="163"/>
      <c r="Q25" s="163"/>
      <c r="R25" s="163"/>
    </row>
    <row r="26" spans="1:18" s="72" customFormat="1" ht="39.950000000000003" customHeight="1">
      <c r="A26" s="83">
        <v>22</v>
      </c>
      <c r="B26" s="83"/>
      <c r="C26" s="83" t="s">
        <v>240</v>
      </c>
      <c r="D26" s="171" t="s">
        <v>239</v>
      </c>
      <c r="E26" s="170">
        <v>3465</v>
      </c>
      <c r="F26" s="170">
        <v>18</v>
      </c>
      <c r="G26" s="170">
        <v>3438</v>
      </c>
      <c r="H26" s="170">
        <v>266</v>
      </c>
      <c r="I26" s="169">
        <v>59496.90000000006</v>
      </c>
      <c r="J26" s="169">
        <v>543</v>
      </c>
      <c r="K26" s="169">
        <v>53889.230000000069</v>
      </c>
      <c r="L26" s="168">
        <v>5064.67</v>
      </c>
      <c r="M26" s="163"/>
      <c r="N26" s="163"/>
      <c r="O26" s="163"/>
      <c r="P26" s="163"/>
      <c r="Q26" s="163"/>
      <c r="R26" s="163"/>
    </row>
    <row r="27" spans="1:18" s="72" customFormat="1" ht="39.950000000000003" customHeight="1">
      <c r="A27" s="83">
        <v>36</v>
      </c>
      <c r="B27" s="83"/>
      <c r="C27" s="83" t="s">
        <v>238</v>
      </c>
      <c r="D27" s="171" t="s">
        <v>237</v>
      </c>
      <c r="E27" s="170">
        <v>60</v>
      </c>
      <c r="F27" s="170" t="s">
        <v>170</v>
      </c>
      <c r="G27" s="170">
        <v>60</v>
      </c>
      <c r="H27" s="170">
        <v>4</v>
      </c>
      <c r="I27" s="169">
        <v>1622.9100000000003</v>
      </c>
      <c r="J27" s="169" t="s">
        <v>170</v>
      </c>
      <c r="K27" s="169">
        <v>1548.7800000000002</v>
      </c>
      <c r="L27" s="168">
        <v>74.13</v>
      </c>
      <c r="M27" s="163"/>
      <c r="N27" s="163"/>
      <c r="O27" s="163"/>
      <c r="P27" s="163"/>
      <c r="Q27" s="163"/>
      <c r="R27" s="163"/>
    </row>
    <row r="28" spans="1:18" s="72" customFormat="1" ht="46.5">
      <c r="A28" s="83">
        <v>23</v>
      </c>
      <c r="B28" s="83"/>
      <c r="C28" s="83" t="s">
        <v>236</v>
      </c>
      <c r="D28" s="171" t="s">
        <v>235</v>
      </c>
      <c r="E28" s="170">
        <v>6</v>
      </c>
      <c r="F28" s="170" t="s">
        <v>170</v>
      </c>
      <c r="G28" s="170">
        <v>6</v>
      </c>
      <c r="H28" s="170">
        <v>1</v>
      </c>
      <c r="I28" s="169">
        <v>236.23000000000002</v>
      </c>
      <c r="J28" s="169" t="s">
        <v>170</v>
      </c>
      <c r="K28" s="169">
        <v>157.16</v>
      </c>
      <c r="L28" s="168" t="s">
        <v>201</v>
      </c>
      <c r="M28" s="163"/>
      <c r="N28" s="163"/>
      <c r="O28" s="163"/>
      <c r="P28" s="163"/>
      <c r="Q28" s="163"/>
      <c r="R28" s="163"/>
    </row>
    <row r="29" spans="1:18" s="72" customFormat="1" ht="39.75" customHeight="1">
      <c r="A29" s="83">
        <v>17</v>
      </c>
      <c r="B29" s="83"/>
      <c r="C29" s="83" t="s">
        <v>234</v>
      </c>
      <c r="D29" s="171" t="s">
        <v>233</v>
      </c>
      <c r="E29" s="170">
        <v>2224</v>
      </c>
      <c r="F29" s="170">
        <v>1</v>
      </c>
      <c r="G29" s="170">
        <v>1112</v>
      </c>
      <c r="H29" s="170">
        <v>1198</v>
      </c>
      <c r="I29" s="169">
        <v>33733.910000000222</v>
      </c>
      <c r="J29" s="169" t="s">
        <v>201</v>
      </c>
      <c r="K29" s="169">
        <v>18393.300000000061</v>
      </c>
      <c r="L29" s="168">
        <v>15328.61</v>
      </c>
      <c r="M29" s="163"/>
      <c r="N29" s="163"/>
      <c r="O29" s="163"/>
      <c r="P29" s="163"/>
      <c r="Q29" s="163"/>
      <c r="R29" s="163"/>
    </row>
    <row r="30" spans="1:18" s="72" customFormat="1" ht="39.950000000000003" customHeight="1">
      <c r="A30" s="83">
        <v>24</v>
      </c>
      <c r="B30" s="83"/>
      <c r="C30" s="83" t="s">
        <v>232</v>
      </c>
      <c r="D30" s="171" t="s">
        <v>231</v>
      </c>
      <c r="E30" s="170">
        <v>120</v>
      </c>
      <c r="F30" s="170" t="s">
        <v>170</v>
      </c>
      <c r="G30" s="170">
        <v>120</v>
      </c>
      <c r="H30" s="170" t="s">
        <v>170</v>
      </c>
      <c r="I30" s="169">
        <v>3059.9699999999984</v>
      </c>
      <c r="J30" s="169" t="s">
        <v>170</v>
      </c>
      <c r="K30" s="169">
        <v>3059.9699999999984</v>
      </c>
      <c r="L30" s="168" t="s">
        <v>170</v>
      </c>
      <c r="M30" s="163"/>
      <c r="N30" s="163"/>
      <c r="O30" s="163"/>
      <c r="P30" s="163"/>
      <c r="Q30" s="163"/>
      <c r="R30" s="163"/>
    </row>
    <row r="31" spans="1:18" s="72" customFormat="1" ht="39.950000000000003" customHeight="1">
      <c r="A31" s="83">
        <v>25</v>
      </c>
      <c r="B31" s="83"/>
      <c r="C31" s="83" t="s">
        <v>230</v>
      </c>
      <c r="D31" s="171" t="s">
        <v>229</v>
      </c>
      <c r="E31" s="170">
        <v>2409</v>
      </c>
      <c r="F31" s="170">
        <v>4</v>
      </c>
      <c r="G31" s="170">
        <v>2299</v>
      </c>
      <c r="H31" s="170">
        <v>644</v>
      </c>
      <c r="I31" s="169">
        <v>45425.000000000102</v>
      </c>
      <c r="J31" s="169">
        <v>134</v>
      </c>
      <c r="K31" s="169">
        <v>34395.210000000283</v>
      </c>
      <c r="L31" s="168">
        <v>10895.789999999997</v>
      </c>
      <c r="M31" s="163"/>
      <c r="N31" s="163"/>
      <c r="O31" s="163"/>
      <c r="P31" s="163"/>
      <c r="Q31" s="163"/>
      <c r="R31" s="163"/>
    </row>
    <row r="32" spans="1:18" s="72" customFormat="1" ht="46.5">
      <c r="A32" s="83">
        <v>26</v>
      </c>
      <c r="B32" s="83"/>
      <c r="C32" s="83" t="s">
        <v>228</v>
      </c>
      <c r="D32" s="175" t="s">
        <v>227</v>
      </c>
      <c r="E32" s="174">
        <v>87</v>
      </c>
      <c r="F32" s="174" t="s">
        <v>170</v>
      </c>
      <c r="G32" s="174">
        <v>84</v>
      </c>
      <c r="H32" s="174">
        <v>19</v>
      </c>
      <c r="I32" s="173">
        <v>956.74000000000012</v>
      </c>
      <c r="J32" s="173" t="s">
        <v>170</v>
      </c>
      <c r="K32" s="173">
        <v>837.16000000000008</v>
      </c>
      <c r="L32" s="172">
        <v>119.57999999999998</v>
      </c>
      <c r="M32" s="163"/>
      <c r="N32" s="163"/>
      <c r="O32" s="163"/>
      <c r="P32" s="163"/>
      <c r="Q32" s="163"/>
      <c r="R32" s="163"/>
    </row>
    <row r="33" spans="1:18" s="72" customFormat="1" ht="46.5">
      <c r="A33" s="83">
        <v>28</v>
      </c>
      <c r="B33" s="83"/>
      <c r="C33" s="83" t="s">
        <v>226</v>
      </c>
      <c r="D33" s="171" t="s">
        <v>225</v>
      </c>
      <c r="E33" s="170">
        <v>485</v>
      </c>
      <c r="F33" s="170" t="s">
        <v>170</v>
      </c>
      <c r="G33" s="170">
        <v>484</v>
      </c>
      <c r="H33" s="170">
        <v>10</v>
      </c>
      <c r="I33" s="169">
        <v>6842.7099999999973</v>
      </c>
      <c r="J33" s="169" t="s">
        <v>170</v>
      </c>
      <c r="K33" s="169">
        <v>6789.3499999999967</v>
      </c>
      <c r="L33" s="168">
        <v>53.36</v>
      </c>
      <c r="M33" s="163"/>
      <c r="N33" s="163"/>
      <c r="O33" s="163"/>
      <c r="P33" s="163"/>
      <c r="Q33" s="163"/>
      <c r="R33" s="163"/>
    </row>
    <row r="34" spans="1:18" s="72" customFormat="1" ht="39.950000000000003" customHeight="1">
      <c r="A34" s="83">
        <v>29</v>
      </c>
      <c r="B34" s="83"/>
      <c r="C34" s="83" t="s">
        <v>224</v>
      </c>
      <c r="D34" s="171" t="s">
        <v>223</v>
      </c>
      <c r="E34" s="170">
        <v>2852</v>
      </c>
      <c r="F34" s="170">
        <v>8</v>
      </c>
      <c r="G34" s="170">
        <v>2714</v>
      </c>
      <c r="H34" s="170">
        <v>450</v>
      </c>
      <c r="I34" s="169">
        <v>45604.540000000125</v>
      </c>
      <c r="J34" s="169">
        <v>94.5</v>
      </c>
      <c r="K34" s="169">
        <v>40836.040000000168</v>
      </c>
      <c r="L34" s="168">
        <v>4673.99999999999</v>
      </c>
      <c r="M34" s="163"/>
      <c r="N34" s="163"/>
      <c r="O34" s="163"/>
      <c r="P34" s="163"/>
      <c r="Q34" s="163"/>
      <c r="R34" s="163"/>
    </row>
    <row r="35" spans="1:18" s="72" customFormat="1" ht="39.950000000000003" customHeight="1">
      <c r="A35" s="83">
        <v>5</v>
      </c>
      <c r="B35" s="83"/>
      <c r="C35" s="83" t="s">
        <v>222</v>
      </c>
      <c r="D35" s="171" t="s">
        <v>221</v>
      </c>
      <c r="E35" s="170">
        <v>3107</v>
      </c>
      <c r="F35" s="170">
        <v>11</v>
      </c>
      <c r="G35" s="170">
        <v>2742</v>
      </c>
      <c r="H35" s="170">
        <v>991</v>
      </c>
      <c r="I35" s="169">
        <v>83078.409999999989</v>
      </c>
      <c r="J35" s="169">
        <v>309</v>
      </c>
      <c r="K35" s="169">
        <v>67766.720000000016</v>
      </c>
      <c r="L35" s="168">
        <v>15002.69</v>
      </c>
      <c r="M35" s="163"/>
      <c r="N35" s="163"/>
      <c r="O35" s="163"/>
      <c r="P35" s="163"/>
      <c r="Q35" s="163"/>
      <c r="R35" s="163"/>
    </row>
    <row r="36" spans="1:18" s="72" customFormat="1" ht="39.950000000000003" customHeight="1">
      <c r="A36" s="83">
        <v>30</v>
      </c>
      <c r="B36" s="83"/>
      <c r="C36" s="83" t="s">
        <v>220</v>
      </c>
      <c r="D36" s="171" t="s">
        <v>219</v>
      </c>
      <c r="E36" s="170">
        <v>770</v>
      </c>
      <c r="F36" s="170" t="s">
        <v>170</v>
      </c>
      <c r="G36" s="170">
        <v>762</v>
      </c>
      <c r="H36" s="170">
        <v>46</v>
      </c>
      <c r="I36" s="169">
        <v>15073.420000000016</v>
      </c>
      <c r="J36" s="169" t="s">
        <v>170</v>
      </c>
      <c r="K36" s="169">
        <v>14748.290000000023</v>
      </c>
      <c r="L36" s="168">
        <v>325.12999999999994</v>
      </c>
      <c r="M36" s="163"/>
      <c r="N36" s="163"/>
      <c r="O36" s="163"/>
      <c r="P36" s="163"/>
      <c r="Q36" s="163"/>
      <c r="R36" s="163"/>
    </row>
    <row r="37" spans="1:18" s="72" customFormat="1" ht="39.950000000000003" customHeight="1">
      <c r="A37" s="83">
        <v>31</v>
      </c>
      <c r="B37" s="83"/>
      <c r="C37" s="83" t="s">
        <v>218</v>
      </c>
      <c r="D37" s="171" t="s">
        <v>217</v>
      </c>
      <c r="E37" s="170">
        <v>2577</v>
      </c>
      <c r="F37" s="170">
        <v>9</v>
      </c>
      <c r="G37" s="170">
        <v>2523</v>
      </c>
      <c r="H37" s="170">
        <v>572</v>
      </c>
      <c r="I37" s="169">
        <v>44386.190000000068</v>
      </c>
      <c r="J37" s="169">
        <v>157</v>
      </c>
      <c r="K37" s="169">
        <v>39034.730000000061</v>
      </c>
      <c r="L37" s="168">
        <v>5194.4599999999973</v>
      </c>
      <c r="M37" s="163"/>
      <c r="N37" s="163"/>
      <c r="O37" s="163"/>
      <c r="P37" s="163"/>
      <c r="Q37" s="163"/>
      <c r="R37" s="163"/>
    </row>
    <row r="38" spans="1:18" s="72" customFormat="1" ht="39.950000000000003" customHeight="1">
      <c r="A38" s="83">
        <v>32</v>
      </c>
      <c r="B38" s="83"/>
      <c r="C38" s="83" t="s">
        <v>216</v>
      </c>
      <c r="D38" s="171" t="s">
        <v>215</v>
      </c>
      <c r="E38" s="170">
        <v>362</v>
      </c>
      <c r="F38" s="170" t="s">
        <v>170</v>
      </c>
      <c r="G38" s="170">
        <v>351</v>
      </c>
      <c r="H38" s="170">
        <v>58</v>
      </c>
      <c r="I38" s="169">
        <v>8166.13</v>
      </c>
      <c r="J38" s="169" t="s">
        <v>170</v>
      </c>
      <c r="K38" s="169">
        <v>7242.74</v>
      </c>
      <c r="L38" s="168">
        <v>923.3900000000001</v>
      </c>
      <c r="M38" s="163"/>
      <c r="N38" s="163"/>
      <c r="O38" s="163"/>
      <c r="P38" s="163"/>
      <c r="Q38" s="163"/>
      <c r="R38" s="163"/>
    </row>
    <row r="39" spans="1:18" s="72" customFormat="1" ht="39.950000000000003" customHeight="1">
      <c r="A39" s="83">
        <v>33</v>
      </c>
      <c r="B39" s="83"/>
      <c r="C39" s="83" t="s">
        <v>214</v>
      </c>
      <c r="D39" s="171" t="s">
        <v>213</v>
      </c>
      <c r="E39" s="170" t="s">
        <v>170</v>
      </c>
      <c r="F39" s="170" t="s">
        <v>170</v>
      </c>
      <c r="G39" s="170" t="s">
        <v>170</v>
      </c>
      <c r="H39" s="170" t="s">
        <v>170</v>
      </c>
      <c r="I39" s="169" t="s">
        <v>170</v>
      </c>
      <c r="J39" s="169" t="s">
        <v>170</v>
      </c>
      <c r="K39" s="169" t="s">
        <v>170</v>
      </c>
      <c r="L39" s="168" t="s">
        <v>170</v>
      </c>
      <c r="M39" s="163"/>
      <c r="N39" s="163"/>
      <c r="O39" s="163"/>
      <c r="P39" s="163"/>
      <c r="Q39" s="163"/>
      <c r="R39" s="163"/>
    </row>
    <row r="40" spans="1:18" s="72" customFormat="1" ht="39.950000000000003" customHeight="1">
      <c r="A40" s="83">
        <v>27</v>
      </c>
      <c r="B40" s="83"/>
      <c r="C40" s="83" t="s">
        <v>212</v>
      </c>
      <c r="D40" s="171" t="s">
        <v>211</v>
      </c>
      <c r="E40" s="170">
        <v>2766</v>
      </c>
      <c r="F40" s="170">
        <v>4</v>
      </c>
      <c r="G40" s="170">
        <v>2620</v>
      </c>
      <c r="H40" s="170">
        <v>332</v>
      </c>
      <c r="I40" s="169">
        <v>43498.370000000315</v>
      </c>
      <c r="J40" s="169">
        <v>56</v>
      </c>
      <c r="K40" s="169">
        <v>39551.320000000298</v>
      </c>
      <c r="L40" s="168">
        <v>3891.05</v>
      </c>
      <c r="M40" s="163"/>
      <c r="N40" s="163"/>
      <c r="O40" s="163"/>
      <c r="P40" s="163"/>
      <c r="Q40" s="163"/>
      <c r="R40" s="163"/>
    </row>
    <row r="41" spans="1:18" s="72" customFormat="1" ht="39.950000000000003" customHeight="1">
      <c r="A41" s="83">
        <v>34</v>
      </c>
      <c r="B41" s="83"/>
      <c r="C41" s="83" t="s">
        <v>210</v>
      </c>
      <c r="D41" s="171" t="s">
        <v>209</v>
      </c>
      <c r="E41" s="170">
        <v>3193</v>
      </c>
      <c r="F41" s="170">
        <v>16</v>
      </c>
      <c r="G41" s="170">
        <v>3141</v>
      </c>
      <c r="H41" s="170">
        <v>609</v>
      </c>
      <c r="I41" s="169">
        <v>57135.01</v>
      </c>
      <c r="J41" s="169">
        <v>242</v>
      </c>
      <c r="K41" s="169">
        <v>51006.16</v>
      </c>
      <c r="L41" s="168">
        <v>5886.8499999999985</v>
      </c>
      <c r="M41" s="163"/>
      <c r="N41" s="163"/>
      <c r="O41" s="163"/>
      <c r="P41" s="163"/>
      <c r="Q41" s="163"/>
      <c r="R41" s="163"/>
    </row>
    <row r="42" spans="1:18" s="72" customFormat="1" ht="46.5">
      <c r="A42" s="83">
        <v>35</v>
      </c>
      <c r="B42" s="83"/>
      <c r="C42" s="83" t="s">
        <v>208</v>
      </c>
      <c r="D42" s="171" t="s">
        <v>207</v>
      </c>
      <c r="E42" s="170">
        <v>230</v>
      </c>
      <c r="F42" s="170" t="s">
        <v>170</v>
      </c>
      <c r="G42" s="170">
        <v>212</v>
      </c>
      <c r="H42" s="170">
        <v>48</v>
      </c>
      <c r="I42" s="169">
        <v>4234.1399999999976</v>
      </c>
      <c r="J42" s="169" t="s">
        <v>170</v>
      </c>
      <c r="K42" s="169">
        <v>3864.4900000000016</v>
      </c>
      <c r="L42" s="168">
        <v>369.65000000000003</v>
      </c>
      <c r="M42" s="163"/>
      <c r="N42" s="163"/>
      <c r="O42" s="163"/>
      <c r="P42" s="163"/>
      <c r="Q42" s="163"/>
      <c r="R42" s="163"/>
    </row>
    <row r="43" spans="1:18" s="72" customFormat="1" ht="39.950000000000003" customHeight="1">
      <c r="A43" s="83">
        <v>38</v>
      </c>
      <c r="B43" s="83"/>
      <c r="C43" s="83" t="s">
        <v>206</v>
      </c>
      <c r="D43" s="171" t="s">
        <v>205</v>
      </c>
      <c r="E43" s="170">
        <v>1525</v>
      </c>
      <c r="F43" s="170">
        <v>1</v>
      </c>
      <c r="G43" s="170">
        <v>1510</v>
      </c>
      <c r="H43" s="170">
        <v>267</v>
      </c>
      <c r="I43" s="169">
        <v>29302</v>
      </c>
      <c r="J43" s="169" t="s">
        <v>201</v>
      </c>
      <c r="K43" s="169">
        <v>26837</v>
      </c>
      <c r="L43" s="168">
        <v>2455</v>
      </c>
      <c r="M43" s="163"/>
      <c r="N43" s="163"/>
      <c r="O43" s="163"/>
      <c r="P43" s="163"/>
      <c r="Q43" s="163"/>
      <c r="R43" s="163"/>
    </row>
    <row r="44" spans="1:18" s="72" customFormat="1" ht="39.950000000000003" customHeight="1">
      <c r="A44" s="83">
        <v>39</v>
      </c>
      <c r="B44" s="83"/>
      <c r="C44" s="83" t="s">
        <v>204</v>
      </c>
      <c r="D44" s="167" t="s">
        <v>203</v>
      </c>
      <c r="E44" s="166" t="s">
        <v>170</v>
      </c>
      <c r="F44" s="166" t="s">
        <v>170</v>
      </c>
      <c r="G44" s="166" t="s">
        <v>170</v>
      </c>
      <c r="H44" s="166" t="s">
        <v>170</v>
      </c>
      <c r="I44" s="165" t="s">
        <v>170</v>
      </c>
      <c r="J44" s="165" t="s">
        <v>170</v>
      </c>
      <c r="K44" s="165" t="s">
        <v>170</v>
      </c>
      <c r="L44" s="164" t="s">
        <v>170</v>
      </c>
      <c r="M44" s="163"/>
      <c r="N44" s="163"/>
      <c r="O44" s="163"/>
      <c r="P44" s="163"/>
      <c r="Q44" s="163"/>
      <c r="R44" s="163"/>
    </row>
    <row r="45" spans="1:18">
      <c r="E45" s="162"/>
      <c r="F45" s="162"/>
      <c r="G45" s="162"/>
      <c r="H45" s="162"/>
      <c r="I45" s="162"/>
      <c r="J45" s="162"/>
      <c r="K45" s="162"/>
      <c r="L45" s="162"/>
    </row>
    <row r="46" spans="1:18" ht="107.25" customHeight="1">
      <c r="D46" s="390" t="s">
        <v>202</v>
      </c>
      <c r="E46" s="390"/>
      <c r="F46" s="390"/>
      <c r="G46" s="162"/>
      <c r="H46" s="162"/>
      <c r="I46" s="162"/>
      <c r="J46" s="162"/>
      <c r="K46" s="162"/>
      <c r="L46" s="162"/>
    </row>
    <row r="47" spans="1:18">
      <c r="E47" s="162"/>
      <c r="F47" s="162"/>
      <c r="G47" s="162"/>
      <c r="H47" s="162"/>
      <c r="I47" s="162"/>
      <c r="J47" s="162"/>
      <c r="K47" s="162"/>
      <c r="L47" s="162"/>
    </row>
    <row r="48" spans="1:18">
      <c r="E48" s="162"/>
      <c r="F48" s="162"/>
      <c r="G48" s="162"/>
      <c r="H48" s="162"/>
      <c r="I48" s="162"/>
      <c r="J48" s="162"/>
      <c r="K48" s="162"/>
      <c r="L48" s="162"/>
    </row>
    <row r="49" spans="5:12" customFormat="1" ht="12.75">
      <c r="E49" s="162"/>
      <c r="F49" s="162"/>
      <c r="G49" s="162"/>
      <c r="H49" s="162"/>
      <c r="I49" s="162"/>
      <c r="J49" s="162"/>
      <c r="K49" s="162"/>
      <c r="L49" s="162"/>
    </row>
    <row r="50" spans="5:12" customFormat="1" ht="12.75">
      <c r="E50" s="162"/>
      <c r="F50" s="162"/>
      <c r="G50" s="162"/>
      <c r="H50" s="162"/>
      <c r="I50" s="162"/>
      <c r="J50" s="162"/>
      <c r="K50" s="162"/>
      <c r="L50" s="162"/>
    </row>
    <row r="51" spans="5:12" customFormat="1" ht="12.75">
      <c r="E51" s="162"/>
      <c r="F51" s="162"/>
      <c r="G51" s="162"/>
      <c r="H51" s="162"/>
      <c r="I51" s="162"/>
      <c r="J51" s="162"/>
      <c r="K51" s="162"/>
      <c r="L51" s="162"/>
    </row>
    <row r="52" spans="5:12" customFormat="1" ht="12.75">
      <c r="E52" s="162"/>
      <c r="F52" s="162"/>
      <c r="G52" s="162"/>
      <c r="H52" s="162"/>
      <c r="I52" s="162"/>
      <c r="J52" s="162"/>
      <c r="K52" s="162"/>
      <c r="L52" s="162"/>
    </row>
    <row r="53" spans="5:12" customFormat="1" ht="12.75">
      <c r="E53" s="162"/>
      <c r="F53" s="162"/>
      <c r="G53" s="162"/>
      <c r="H53" s="162"/>
      <c r="I53" s="162"/>
      <c r="J53" s="162"/>
      <c r="K53" s="162"/>
      <c r="L53" s="162"/>
    </row>
    <row r="54" spans="5:12" customFormat="1" ht="12.75">
      <c r="E54" s="162"/>
      <c r="F54" s="162"/>
      <c r="G54" s="162"/>
      <c r="H54" s="162"/>
      <c r="I54" s="162"/>
      <c r="J54" s="162"/>
      <c r="K54" s="162"/>
      <c r="L54" s="162"/>
    </row>
    <row r="55" spans="5:12" customFormat="1" ht="12.75">
      <c r="E55" s="162"/>
      <c r="F55" s="162"/>
      <c r="G55" s="162"/>
      <c r="H55" s="162"/>
      <c r="I55" s="162"/>
      <c r="J55" s="162"/>
      <c r="K55" s="162"/>
      <c r="L55" s="162"/>
    </row>
    <row r="56" spans="5:12" customFormat="1" ht="12.75">
      <c r="E56" s="162"/>
      <c r="F56" s="162"/>
      <c r="G56" s="162"/>
      <c r="H56" s="162"/>
      <c r="I56" s="162"/>
      <c r="J56" s="162"/>
      <c r="K56" s="162"/>
      <c r="L56" s="162"/>
    </row>
    <row r="57" spans="5:12" customFormat="1" ht="12.75">
      <c r="E57" s="162"/>
      <c r="F57" s="162"/>
      <c r="G57" s="162"/>
      <c r="H57" s="162"/>
      <c r="I57" s="162"/>
      <c r="J57" s="162"/>
      <c r="K57" s="162"/>
      <c r="L57" s="162"/>
    </row>
    <row r="58" spans="5:12" customFormat="1" ht="12.75">
      <c r="E58" s="162"/>
      <c r="F58" s="162"/>
      <c r="G58" s="162"/>
      <c r="H58" s="162"/>
      <c r="I58" s="162"/>
      <c r="J58" s="162"/>
      <c r="K58" s="162"/>
      <c r="L58" s="162"/>
    </row>
    <row r="59" spans="5:12" customFormat="1" ht="12.75">
      <c r="E59" s="162"/>
      <c r="F59" s="162"/>
      <c r="G59" s="162"/>
      <c r="H59" s="162"/>
      <c r="I59" s="162"/>
      <c r="J59" s="162"/>
      <c r="K59" s="162"/>
      <c r="L59" s="162"/>
    </row>
    <row r="60" spans="5:12" customFormat="1" ht="12.75">
      <c r="E60" s="162"/>
      <c r="F60" s="162"/>
      <c r="G60" s="162"/>
      <c r="H60" s="162"/>
      <c r="I60" s="162"/>
      <c r="J60" s="162"/>
      <c r="K60" s="162"/>
      <c r="L60" s="162"/>
    </row>
    <row r="61" spans="5:12" customFormat="1" ht="12.75">
      <c r="E61" s="162"/>
      <c r="F61" s="162"/>
      <c r="G61" s="162"/>
      <c r="H61" s="162"/>
      <c r="I61" s="162"/>
      <c r="J61" s="162"/>
      <c r="K61" s="162"/>
      <c r="L61" s="162"/>
    </row>
    <row r="62" spans="5:12" customFormat="1" ht="12.75">
      <c r="E62" s="162"/>
      <c r="F62" s="162"/>
      <c r="G62" s="162"/>
      <c r="H62" s="162"/>
      <c r="I62" s="162"/>
      <c r="J62" s="162"/>
      <c r="K62" s="162"/>
      <c r="L62" s="162"/>
    </row>
    <row r="63" spans="5:12" customFormat="1" ht="12.75">
      <c r="E63" s="162"/>
      <c r="F63" s="162"/>
      <c r="G63" s="162"/>
      <c r="H63" s="162"/>
      <c r="I63" s="162"/>
      <c r="J63" s="162"/>
      <c r="K63" s="162"/>
      <c r="L63" s="162"/>
    </row>
    <row r="64" spans="5:12" customFormat="1" ht="12.75">
      <c r="E64" s="162"/>
      <c r="F64" s="162"/>
      <c r="G64" s="162"/>
      <c r="H64" s="162"/>
      <c r="I64" s="162"/>
      <c r="J64" s="162"/>
      <c r="K64" s="162"/>
      <c r="L64" s="162"/>
    </row>
    <row r="65" spans="5:12" customFormat="1" ht="12.75">
      <c r="E65" s="162"/>
      <c r="F65" s="162"/>
      <c r="G65" s="162"/>
      <c r="H65" s="162"/>
      <c r="I65" s="162"/>
      <c r="J65" s="162"/>
      <c r="K65" s="162"/>
      <c r="L65" s="162"/>
    </row>
    <row r="66" spans="5:12" customFormat="1" ht="12.75">
      <c r="E66" s="162"/>
      <c r="F66" s="162"/>
      <c r="G66" s="162"/>
      <c r="H66" s="162"/>
      <c r="I66" s="162"/>
      <c r="J66" s="162"/>
      <c r="K66" s="162"/>
      <c r="L66" s="162"/>
    </row>
    <row r="67" spans="5:12" customFormat="1" ht="12.75">
      <c r="E67" s="162"/>
      <c r="F67" s="162"/>
      <c r="G67" s="162"/>
      <c r="H67" s="162"/>
      <c r="I67" s="162"/>
      <c r="J67" s="162"/>
      <c r="K67" s="162"/>
      <c r="L67" s="162"/>
    </row>
    <row r="68" spans="5:12" customFormat="1" ht="12.75">
      <c r="E68" s="162"/>
      <c r="F68" s="162"/>
      <c r="G68" s="162"/>
      <c r="H68" s="162"/>
      <c r="I68" s="162"/>
      <c r="J68" s="162"/>
      <c r="K68" s="162"/>
      <c r="L68" s="162"/>
    </row>
    <row r="69" spans="5:12" customFormat="1" ht="12.75">
      <c r="E69" s="162"/>
      <c r="F69" s="162"/>
      <c r="G69" s="162"/>
      <c r="H69" s="162"/>
      <c r="I69" s="162"/>
      <c r="J69" s="162"/>
      <c r="K69" s="162"/>
      <c r="L69" s="162"/>
    </row>
    <row r="70" spans="5:12" customFormat="1" ht="12.75">
      <c r="E70" s="162"/>
      <c r="F70" s="162"/>
      <c r="G70" s="162"/>
      <c r="H70" s="162"/>
      <c r="I70" s="162"/>
      <c r="J70" s="162"/>
      <c r="K70" s="162"/>
      <c r="L70" s="162"/>
    </row>
    <row r="71" spans="5:12" customFormat="1" ht="12.75">
      <c r="E71" s="162"/>
      <c r="F71" s="162"/>
      <c r="G71" s="162"/>
      <c r="H71" s="162"/>
      <c r="I71" s="162"/>
      <c r="J71" s="162"/>
      <c r="K71" s="162"/>
      <c r="L71" s="162"/>
    </row>
    <row r="72" spans="5:12" customFormat="1" ht="12.75">
      <c r="E72" s="162"/>
      <c r="F72" s="162"/>
      <c r="G72" s="162"/>
      <c r="H72" s="162"/>
      <c r="I72" s="162"/>
      <c r="J72" s="162"/>
      <c r="K72" s="162"/>
      <c r="L72" s="162"/>
    </row>
    <row r="73" spans="5:12" customFormat="1" ht="12.75">
      <c r="E73" s="162"/>
      <c r="F73" s="162"/>
      <c r="G73" s="162"/>
      <c r="H73" s="162"/>
      <c r="I73" s="162"/>
      <c r="J73" s="162"/>
      <c r="K73" s="162"/>
      <c r="L73" s="162"/>
    </row>
    <row r="74" spans="5:12" customFormat="1" ht="12.75">
      <c r="E74" s="162"/>
      <c r="F74" s="162"/>
      <c r="G74" s="162"/>
      <c r="H74" s="162"/>
      <c r="I74" s="162"/>
      <c r="J74" s="162"/>
      <c r="K74" s="162"/>
      <c r="L74" s="162"/>
    </row>
    <row r="75" spans="5:12" customFormat="1" ht="12.75">
      <c r="E75" s="162"/>
      <c r="F75" s="162"/>
      <c r="G75" s="162"/>
      <c r="H75" s="162"/>
      <c r="I75" s="162"/>
      <c r="J75" s="162"/>
      <c r="K75" s="162"/>
      <c r="L75" s="162"/>
    </row>
    <row r="76" spans="5:12" customFormat="1" ht="12.75">
      <c r="E76" s="162"/>
      <c r="F76" s="162"/>
      <c r="G76" s="162"/>
      <c r="H76" s="162"/>
      <c r="I76" s="162"/>
      <c r="J76" s="162"/>
      <c r="K76" s="162"/>
      <c r="L76" s="162"/>
    </row>
    <row r="77" spans="5:12" customFormat="1" ht="12.75">
      <c r="E77" s="162"/>
      <c r="F77" s="162"/>
      <c r="G77" s="162"/>
      <c r="H77" s="162"/>
      <c r="I77" s="162"/>
      <c r="J77" s="162"/>
      <c r="K77" s="162"/>
      <c r="L77" s="162"/>
    </row>
    <row r="78" spans="5:12" customFormat="1" ht="12.75">
      <c r="E78" s="162"/>
      <c r="F78" s="162"/>
      <c r="G78" s="162"/>
      <c r="H78" s="162"/>
      <c r="I78" s="162"/>
      <c r="J78" s="162"/>
      <c r="K78" s="162"/>
      <c r="L78" s="162"/>
    </row>
    <row r="79" spans="5:12" customFormat="1" ht="12.75">
      <c r="E79" s="162"/>
      <c r="F79" s="162"/>
      <c r="G79" s="162"/>
      <c r="H79" s="162"/>
      <c r="I79" s="162"/>
      <c r="J79" s="162"/>
      <c r="K79" s="162"/>
      <c r="L79" s="162"/>
    </row>
    <row r="80" spans="5:12" customFormat="1" ht="12.75">
      <c r="E80" s="162"/>
      <c r="F80" s="162"/>
      <c r="G80" s="162"/>
      <c r="H80" s="162"/>
      <c r="I80" s="162"/>
      <c r="J80" s="162"/>
      <c r="K80" s="162"/>
      <c r="L80" s="162"/>
    </row>
    <row r="81" spans="5:12" customFormat="1" ht="12.75">
      <c r="E81" s="162"/>
      <c r="F81" s="162"/>
      <c r="G81" s="162"/>
      <c r="H81" s="162"/>
      <c r="I81" s="162"/>
      <c r="J81" s="162"/>
      <c r="K81" s="162"/>
      <c r="L81" s="162"/>
    </row>
    <row r="82" spans="5:12" customFormat="1" ht="12.75">
      <c r="E82" s="162"/>
      <c r="F82" s="162"/>
      <c r="G82" s="162"/>
      <c r="H82" s="162"/>
      <c r="I82" s="162"/>
      <c r="J82" s="162"/>
      <c r="K82" s="162"/>
      <c r="L82" s="162"/>
    </row>
    <row r="83" spans="5:12" customFormat="1" ht="12.75">
      <c r="E83" s="162"/>
      <c r="F83" s="162"/>
      <c r="G83" s="162"/>
      <c r="H83" s="162"/>
      <c r="I83" s="162"/>
      <c r="J83" s="162"/>
      <c r="K83" s="162"/>
      <c r="L83" s="162"/>
    </row>
    <row r="84" spans="5:12" customFormat="1" ht="12.75">
      <c r="E84" s="162"/>
      <c r="F84" s="162"/>
      <c r="G84" s="162"/>
      <c r="H84" s="162"/>
      <c r="I84" s="162"/>
      <c r="J84" s="162"/>
      <c r="K84" s="162"/>
      <c r="L84" s="162"/>
    </row>
    <row r="85" spans="5:12" customFormat="1" ht="12.75">
      <c r="E85" s="162"/>
      <c r="F85" s="162"/>
      <c r="G85" s="162"/>
      <c r="H85" s="162"/>
      <c r="I85" s="162"/>
      <c r="J85" s="162"/>
      <c r="K85" s="162"/>
      <c r="L85" s="162"/>
    </row>
    <row r="86" spans="5:12" customFormat="1" ht="12.75">
      <c r="E86" s="162"/>
      <c r="F86" s="162"/>
      <c r="G86" s="162"/>
      <c r="H86" s="162"/>
      <c r="I86" s="162"/>
      <c r="J86" s="162"/>
      <c r="K86" s="162"/>
      <c r="L86" s="162"/>
    </row>
    <row r="87" spans="5:12" customFormat="1" ht="12.75">
      <c r="E87" s="162"/>
      <c r="F87" s="162"/>
      <c r="G87" s="162"/>
      <c r="H87" s="162"/>
      <c r="I87" s="162"/>
      <c r="J87" s="162"/>
      <c r="K87" s="162"/>
      <c r="L87" s="162"/>
    </row>
    <row r="88" spans="5:12" customFormat="1" ht="12.75">
      <c r="E88" s="162"/>
      <c r="F88" s="162"/>
      <c r="G88" s="162"/>
      <c r="H88" s="162"/>
      <c r="I88" s="162"/>
      <c r="J88" s="162"/>
      <c r="K88" s="162"/>
      <c r="L88" s="162"/>
    </row>
    <row r="89" spans="5:12" customFormat="1" ht="12.75">
      <c r="E89" s="162"/>
      <c r="F89" s="162"/>
      <c r="G89" s="162"/>
      <c r="H89" s="162"/>
      <c r="I89" s="162"/>
      <c r="J89" s="162"/>
      <c r="K89" s="162"/>
      <c r="L89" s="162"/>
    </row>
    <row r="90" spans="5:12" customFormat="1" ht="12.75">
      <c r="E90" s="162"/>
      <c r="F90" s="162"/>
      <c r="G90" s="162"/>
      <c r="H90" s="162"/>
      <c r="I90" s="162"/>
      <c r="J90" s="162"/>
      <c r="K90" s="162"/>
      <c r="L90" s="162"/>
    </row>
    <row r="91" spans="5:12" customFormat="1" ht="12.75">
      <c r="E91" s="162"/>
      <c r="F91" s="162"/>
      <c r="G91" s="162"/>
      <c r="H91" s="162"/>
      <c r="I91" s="162"/>
      <c r="J91" s="162"/>
      <c r="K91" s="162"/>
      <c r="L91" s="162"/>
    </row>
    <row r="92" spans="5:12" customFormat="1" ht="12.75">
      <c r="E92" s="162"/>
      <c r="F92" s="162"/>
      <c r="G92" s="162"/>
      <c r="H92" s="162"/>
      <c r="I92" s="162"/>
      <c r="J92" s="162"/>
      <c r="K92" s="162"/>
      <c r="L92" s="162"/>
    </row>
    <row r="93" spans="5:12" customFormat="1" ht="12.75">
      <c r="E93" s="162"/>
      <c r="F93" s="162"/>
      <c r="G93" s="162"/>
      <c r="H93" s="162"/>
      <c r="I93" s="162"/>
      <c r="J93" s="162"/>
      <c r="K93" s="162"/>
      <c r="L93" s="162"/>
    </row>
    <row r="94" spans="5:12" customFormat="1" ht="12.75">
      <c r="E94" s="162"/>
      <c r="F94" s="162"/>
      <c r="G94" s="162"/>
      <c r="H94" s="162"/>
      <c r="I94" s="162"/>
      <c r="J94" s="162"/>
      <c r="K94" s="162"/>
      <c r="L94" s="162"/>
    </row>
    <row r="95" spans="5:12" customFormat="1" ht="12.75">
      <c r="E95" s="162"/>
      <c r="F95" s="162"/>
      <c r="G95" s="162"/>
      <c r="H95" s="162"/>
      <c r="I95" s="162"/>
      <c r="J95" s="162"/>
      <c r="K95" s="162"/>
      <c r="L95" s="162"/>
    </row>
    <row r="96" spans="5:12" customFormat="1" ht="12.75">
      <c r="E96" s="162"/>
      <c r="F96" s="162"/>
      <c r="G96" s="162"/>
      <c r="H96" s="162"/>
      <c r="I96" s="162"/>
      <c r="J96" s="162"/>
      <c r="K96" s="162"/>
      <c r="L96" s="162"/>
    </row>
    <row r="97" spans="5:12" customFormat="1" ht="12.75">
      <c r="E97" s="162"/>
      <c r="F97" s="162"/>
      <c r="G97" s="162"/>
      <c r="H97" s="162"/>
      <c r="I97" s="162"/>
      <c r="J97" s="162"/>
      <c r="K97" s="162"/>
      <c r="L97" s="162"/>
    </row>
    <row r="98" spans="5:12" customFormat="1" ht="12.75">
      <c r="E98" s="162"/>
      <c r="F98" s="162"/>
      <c r="G98" s="162"/>
      <c r="H98" s="162"/>
      <c r="I98" s="162"/>
      <c r="J98" s="162"/>
      <c r="K98" s="162"/>
      <c r="L98" s="162"/>
    </row>
    <row r="99" spans="5:12" customFormat="1" ht="12.75">
      <c r="E99" s="162"/>
      <c r="F99" s="162"/>
      <c r="G99" s="162"/>
      <c r="H99" s="162"/>
      <c r="I99" s="162"/>
      <c r="J99" s="162"/>
      <c r="K99" s="162"/>
      <c r="L99" s="162"/>
    </row>
    <row r="100" spans="5:12" customFormat="1" ht="12.75">
      <c r="E100" s="162"/>
      <c r="F100" s="162"/>
      <c r="G100" s="162"/>
      <c r="H100" s="162"/>
      <c r="I100" s="162"/>
      <c r="J100" s="162"/>
      <c r="K100" s="162"/>
      <c r="L100" s="162"/>
    </row>
    <row r="101" spans="5:12" customFormat="1" ht="12.75">
      <c r="E101" s="162"/>
      <c r="F101" s="162"/>
      <c r="G101" s="162"/>
      <c r="H101" s="162"/>
      <c r="I101" s="162"/>
      <c r="J101" s="162"/>
      <c r="K101" s="162"/>
      <c r="L101" s="162"/>
    </row>
    <row r="102" spans="5:12" customFormat="1" ht="12.75">
      <c r="E102" s="162"/>
      <c r="F102" s="162"/>
      <c r="G102" s="162"/>
      <c r="H102" s="162"/>
      <c r="I102" s="162"/>
      <c r="J102" s="162"/>
      <c r="K102" s="162"/>
      <c r="L102" s="162"/>
    </row>
    <row r="103" spans="5:12" customFormat="1" ht="12.75">
      <c r="E103" s="162"/>
      <c r="F103" s="162"/>
      <c r="G103" s="162"/>
      <c r="H103" s="162"/>
      <c r="I103" s="162"/>
      <c r="J103" s="162"/>
      <c r="K103" s="162"/>
      <c r="L103" s="162"/>
    </row>
    <row r="104" spans="5:12" customFormat="1" ht="12.75">
      <c r="E104" s="162"/>
      <c r="F104" s="162"/>
      <c r="G104" s="162"/>
      <c r="H104" s="162"/>
      <c r="I104" s="162"/>
      <c r="J104" s="162"/>
      <c r="K104" s="162"/>
      <c r="L104" s="162"/>
    </row>
    <row r="105" spans="5:12" customFormat="1" ht="12.75">
      <c r="E105" s="162"/>
      <c r="F105" s="162"/>
      <c r="G105" s="162"/>
      <c r="H105" s="162"/>
      <c r="I105" s="162"/>
      <c r="J105" s="162"/>
      <c r="K105" s="162"/>
      <c r="L105" s="162"/>
    </row>
    <row r="106" spans="5:12" customFormat="1" ht="12.75">
      <c r="E106" s="162"/>
      <c r="F106" s="162"/>
      <c r="G106" s="162"/>
      <c r="H106" s="162"/>
      <c r="I106" s="162"/>
      <c r="J106" s="162"/>
      <c r="K106" s="162"/>
      <c r="L106" s="162"/>
    </row>
    <row r="107" spans="5:12" customFormat="1" ht="12.75">
      <c r="E107" s="162"/>
      <c r="F107" s="162"/>
      <c r="G107" s="162"/>
      <c r="H107" s="162"/>
      <c r="I107" s="162"/>
      <c r="J107" s="162"/>
      <c r="K107" s="162"/>
      <c r="L107" s="162"/>
    </row>
    <row r="108" spans="5:12" customFormat="1" ht="12.75">
      <c r="E108" s="162"/>
      <c r="F108" s="162"/>
      <c r="G108" s="162"/>
      <c r="H108" s="162"/>
      <c r="I108" s="162"/>
      <c r="J108" s="162"/>
      <c r="K108" s="162"/>
      <c r="L108" s="162"/>
    </row>
    <row r="109" spans="5:12" customFormat="1" ht="12.75">
      <c r="E109" s="162"/>
      <c r="F109" s="162"/>
      <c r="G109" s="162"/>
      <c r="H109" s="162"/>
      <c r="I109" s="162"/>
      <c r="J109" s="162"/>
      <c r="K109" s="162"/>
      <c r="L109" s="162"/>
    </row>
    <row r="110" spans="5:12" customFormat="1" ht="12.75">
      <c r="E110" s="162"/>
      <c r="F110" s="162"/>
      <c r="G110" s="162"/>
      <c r="H110" s="162"/>
      <c r="I110" s="162"/>
      <c r="J110" s="162"/>
      <c r="K110" s="162"/>
      <c r="L110" s="162"/>
    </row>
    <row r="111" spans="5:12" customFormat="1" ht="12.75">
      <c r="E111" s="162"/>
      <c r="F111" s="162"/>
      <c r="G111" s="162"/>
      <c r="H111" s="162"/>
      <c r="I111" s="162"/>
      <c r="J111" s="162"/>
      <c r="K111" s="162"/>
      <c r="L111" s="162"/>
    </row>
    <row r="112" spans="5:12" customFormat="1" ht="12.75">
      <c r="E112" s="162"/>
      <c r="F112" s="162"/>
      <c r="G112" s="162"/>
      <c r="H112" s="162"/>
      <c r="I112" s="162"/>
      <c r="J112" s="162"/>
      <c r="K112" s="162"/>
      <c r="L112" s="162"/>
    </row>
    <row r="113" spans="5:12" customFormat="1" ht="12.75">
      <c r="E113" s="162"/>
      <c r="F113" s="162"/>
      <c r="G113" s="162"/>
      <c r="H113" s="162"/>
      <c r="I113" s="162"/>
      <c r="J113" s="162"/>
      <c r="K113" s="162"/>
      <c r="L113" s="162"/>
    </row>
    <row r="114" spans="5:12" customFormat="1" ht="12.75">
      <c r="E114" s="162"/>
      <c r="F114" s="162"/>
      <c r="G114" s="162"/>
      <c r="H114" s="162"/>
      <c r="I114" s="162"/>
      <c r="J114" s="162"/>
      <c r="K114" s="162"/>
      <c r="L114" s="162"/>
    </row>
    <row r="115" spans="5:12" customFormat="1" ht="12.75">
      <c r="E115" s="162"/>
      <c r="F115" s="162"/>
      <c r="G115" s="162"/>
      <c r="H115" s="162"/>
      <c r="I115" s="162"/>
      <c r="J115" s="162"/>
      <c r="K115" s="162"/>
      <c r="L115" s="162"/>
    </row>
    <row r="116" spans="5:12" customFormat="1" ht="12.75">
      <c r="E116" s="162"/>
      <c r="F116" s="162"/>
      <c r="G116" s="162"/>
      <c r="H116" s="162"/>
      <c r="I116" s="162"/>
      <c r="J116" s="162"/>
      <c r="K116" s="162"/>
      <c r="L116" s="162"/>
    </row>
    <row r="117" spans="5:12" customFormat="1" ht="12.75">
      <c r="E117" s="162"/>
      <c r="F117" s="162"/>
      <c r="G117" s="162"/>
      <c r="H117" s="162"/>
      <c r="I117" s="162"/>
      <c r="J117" s="162"/>
      <c r="K117" s="162"/>
      <c r="L117" s="162"/>
    </row>
    <row r="118" spans="5:12" customFormat="1" ht="12.75">
      <c r="E118" s="162"/>
      <c r="F118" s="162"/>
      <c r="G118" s="162"/>
      <c r="H118" s="162"/>
      <c r="I118" s="162"/>
      <c r="J118" s="162"/>
      <c r="K118" s="162"/>
      <c r="L118" s="162"/>
    </row>
    <row r="119" spans="5:12" customFormat="1" ht="12.75">
      <c r="E119" s="162"/>
      <c r="F119" s="162"/>
      <c r="G119" s="162"/>
      <c r="H119" s="162"/>
      <c r="I119" s="162"/>
      <c r="J119" s="162"/>
      <c r="K119" s="162"/>
      <c r="L119" s="162"/>
    </row>
    <row r="120" spans="5:12" customFormat="1" ht="12.75">
      <c r="E120" s="162"/>
      <c r="F120" s="162"/>
      <c r="G120" s="162"/>
      <c r="H120" s="162"/>
      <c r="I120" s="162"/>
      <c r="J120" s="162"/>
      <c r="K120" s="162"/>
      <c r="L120" s="162"/>
    </row>
    <row r="121" spans="5:12" customFormat="1" ht="12.75">
      <c r="E121" s="162"/>
      <c r="F121" s="162"/>
      <c r="G121" s="162"/>
      <c r="H121" s="162"/>
      <c r="I121" s="162"/>
      <c r="J121" s="162"/>
      <c r="K121" s="162"/>
      <c r="L121" s="162"/>
    </row>
    <row r="122" spans="5:12" customFormat="1" ht="12.75">
      <c r="E122" s="162"/>
      <c r="F122" s="162"/>
      <c r="G122" s="162"/>
      <c r="H122" s="162"/>
      <c r="I122" s="162"/>
      <c r="J122" s="162"/>
      <c r="K122" s="162"/>
      <c r="L122" s="162"/>
    </row>
    <row r="123" spans="5:12" customFormat="1" ht="12.75">
      <c r="E123" s="162"/>
      <c r="F123" s="162"/>
      <c r="G123" s="162"/>
      <c r="H123" s="162"/>
      <c r="I123" s="162"/>
      <c r="J123" s="162"/>
      <c r="K123" s="162"/>
      <c r="L123" s="162"/>
    </row>
    <row r="124" spans="5:12" customFormat="1" ht="12.75">
      <c r="E124" s="162"/>
      <c r="F124" s="162"/>
      <c r="G124" s="162"/>
      <c r="H124" s="162"/>
      <c r="I124" s="162"/>
      <c r="J124" s="162"/>
      <c r="K124" s="162"/>
      <c r="L124" s="162"/>
    </row>
    <row r="125" spans="5:12" customFormat="1" ht="12.75">
      <c r="E125" s="162"/>
      <c r="F125" s="162"/>
      <c r="G125" s="162"/>
      <c r="H125" s="162"/>
      <c r="I125" s="162"/>
      <c r="J125" s="162"/>
      <c r="K125" s="162"/>
      <c r="L125" s="162"/>
    </row>
    <row r="126" spans="5:12" customFormat="1" ht="12.75">
      <c r="E126" s="162"/>
      <c r="F126" s="162"/>
      <c r="G126" s="162"/>
      <c r="H126" s="162"/>
      <c r="I126" s="162"/>
      <c r="J126" s="162"/>
      <c r="K126" s="162"/>
      <c r="L126" s="162"/>
    </row>
    <row r="127" spans="5:12" customFormat="1" ht="12.75">
      <c r="E127" s="162"/>
      <c r="F127" s="162"/>
      <c r="G127" s="162"/>
      <c r="H127" s="162"/>
      <c r="I127" s="162"/>
      <c r="J127" s="162"/>
      <c r="K127" s="162"/>
      <c r="L127" s="162"/>
    </row>
    <row r="128" spans="5:12" customFormat="1" ht="12.75">
      <c r="E128" s="162"/>
      <c r="F128" s="162"/>
      <c r="G128" s="162"/>
      <c r="H128" s="162"/>
      <c r="I128" s="162"/>
      <c r="J128" s="162"/>
      <c r="K128" s="162"/>
      <c r="L128" s="162"/>
    </row>
    <row r="129" spans="5:12" customFormat="1" ht="12.75">
      <c r="E129" s="162"/>
      <c r="F129" s="162"/>
      <c r="G129" s="162"/>
      <c r="H129" s="162"/>
      <c r="I129" s="162"/>
      <c r="J129" s="162"/>
      <c r="K129" s="162"/>
      <c r="L129" s="162"/>
    </row>
    <row r="130" spans="5:12" customFormat="1" ht="12.75">
      <c r="E130" s="162"/>
      <c r="F130" s="162"/>
      <c r="G130" s="162"/>
      <c r="H130" s="162"/>
      <c r="I130" s="162"/>
      <c r="J130" s="162"/>
      <c r="K130" s="162"/>
      <c r="L130" s="162"/>
    </row>
    <row r="131" spans="5:12" customFormat="1" ht="12.75">
      <c r="E131" s="162"/>
      <c r="F131" s="162"/>
      <c r="G131" s="162"/>
      <c r="H131" s="162"/>
      <c r="I131" s="162"/>
      <c r="J131" s="162"/>
      <c r="K131" s="162"/>
      <c r="L131" s="162"/>
    </row>
    <row r="132" spans="5:12" customFormat="1" ht="12.75">
      <c r="E132" s="162"/>
      <c r="F132" s="162"/>
      <c r="G132" s="162"/>
      <c r="H132" s="162"/>
      <c r="I132" s="162"/>
      <c r="J132" s="162"/>
      <c r="K132" s="162"/>
      <c r="L132" s="162"/>
    </row>
    <row r="133" spans="5:12" customFormat="1" ht="12.75">
      <c r="E133" s="162"/>
      <c r="F133" s="162"/>
      <c r="G133" s="162"/>
      <c r="H133" s="162"/>
      <c r="I133" s="162"/>
      <c r="J133" s="162"/>
      <c r="K133" s="162"/>
      <c r="L133" s="162"/>
    </row>
    <row r="134" spans="5:12" customFormat="1" ht="12.75">
      <c r="E134" s="162"/>
      <c r="F134" s="162"/>
      <c r="G134" s="162"/>
      <c r="H134" s="162"/>
      <c r="I134" s="162"/>
      <c r="J134" s="162"/>
      <c r="K134" s="162"/>
      <c r="L134" s="162"/>
    </row>
    <row r="135" spans="5:12" customFormat="1" ht="12.75">
      <c r="E135" s="162"/>
      <c r="F135" s="162"/>
      <c r="G135" s="162"/>
      <c r="H135" s="162"/>
      <c r="I135" s="162"/>
      <c r="J135" s="162"/>
      <c r="K135" s="162"/>
      <c r="L135" s="162"/>
    </row>
    <row r="136" spans="5:12" customFormat="1" ht="12.75">
      <c r="E136" s="162"/>
      <c r="F136" s="162"/>
      <c r="G136" s="162"/>
      <c r="H136" s="162"/>
      <c r="I136" s="162"/>
      <c r="J136" s="162"/>
      <c r="K136" s="162"/>
      <c r="L136" s="162"/>
    </row>
    <row r="137" spans="5:12" customFormat="1" ht="12.75">
      <c r="E137" s="162"/>
      <c r="F137" s="162"/>
      <c r="G137" s="162"/>
      <c r="H137" s="162"/>
      <c r="I137" s="162"/>
      <c r="J137" s="162"/>
      <c r="K137" s="162"/>
      <c r="L137" s="162"/>
    </row>
    <row r="138" spans="5:12" customFormat="1" ht="12.75">
      <c r="E138" s="162"/>
      <c r="F138" s="162"/>
      <c r="G138" s="162"/>
      <c r="H138" s="162"/>
      <c r="I138" s="162"/>
      <c r="J138" s="162"/>
      <c r="K138" s="162"/>
      <c r="L138" s="162"/>
    </row>
    <row r="139" spans="5:12" customFormat="1" ht="12.75">
      <c r="E139" s="162"/>
      <c r="F139" s="162"/>
      <c r="G139" s="162"/>
      <c r="H139" s="162"/>
      <c r="I139" s="162"/>
      <c r="J139" s="162"/>
      <c r="K139" s="162"/>
      <c r="L139" s="162"/>
    </row>
    <row r="140" spans="5:12" customFormat="1" ht="12.75">
      <c r="E140" s="162"/>
      <c r="F140" s="162"/>
      <c r="G140" s="162"/>
      <c r="H140" s="162"/>
      <c r="I140" s="162"/>
      <c r="J140" s="162"/>
      <c r="K140" s="162"/>
      <c r="L140" s="162"/>
    </row>
    <row r="141" spans="5:12" customFormat="1" ht="12.75">
      <c r="E141" s="162"/>
      <c r="F141" s="162"/>
      <c r="G141" s="162"/>
      <c r="H141" s="162"/>
      <c r="I141" s="162"/>
      <c r="J141" s="162"/>
      <c r="K141" s="162"/>
      <c r="L141" s="162"/>
    </row>
    <row r="142" spans="5:12" customFormat="1" ht="12.75">
      <c r="E142" s="162"/>
      <c r="F142" s="162"/>
      <c r="G142" s="162"/>
      <c r="H142" s="162"/>
      <c r="I142" s="162"/>
      <c r="J142" s="162"/>
      <c r="K142" s="162"/>
      <c r="L142" s="162"/>
    </row>
    <row r="143" spans="5:12" customFormat="1" ht="12.75">
      <c r="E143" s="162"/>
      <c r="F143" s="162"/>
      <c r="G143" s="162"/>
      <c r="H143" s="162"/>
      <c r="I143" s="162"/>
      <c r="J143" s="162"/>
      <c r="K143" s="162"/>
      <c r="L143" s="162"/>
    </row>
    <row r="144" spans="5:12" customFormat="1" ht="12.75">
      <c r="E144" s="162"/>
      <c r="F144" s="162"/>
      <c r="G144" s="162"/>
      <c r="H144" s="162"/>
      <c r="I144" s="162"/>
      <c r="J144" s="162"/>
      <c r="K144" s="162"/>
      <c r="L144" s="162"/>
    </row>
    <row r="145" spans="5:12" customFormat="1" ht="12.75">
      <c r="E145" s="162"/>
      <c r="F145" s="162"/>
      <c r="G145" s="162"/>
      <c r="H145" s="162"/>
      <c r="I145" s="162"/>
      <c r="J145" s="162"/>
      <c r="K145" s="162"/>
      <c r="L145" s="162"/>
    </row>
    <row r="146" spans="5:12" customFormat="1" ht="12.75">
      <c r="E146" s="162"/>
      <c r="F146" s="162"/>
      <c r="G146" s="162"/>
      <c r="H146" s="162"/>
      <c r="I146" s="162"/>
      <c r="J146" s="162"/>
      <c r="K146" s="162"/>
      <c r="L146" s="162"/>
    </row>
    <row r="147" spans="5:12" customFormat="1" ht="12.75">
      <c r="E147" s="162"/>
      <c r="F147" s="162"/>
      <c r="G147" s="162"/>
      <c r="H147" s="162"/>
      <c r="I147" s="162"/>
      <c r="J147" s="162"/>
      <c r="K147" s="162"/>
      <c r="L147" s="162"/>
    </row>
    <row r="148" spans="5:12" customFormat="1" ht="12.75">
      <c r="E148" s="162"/>
      <c r="F148" s="162"/>
      <c r="G148" s="162"/>
      <c r="H148" s="162"/>
      <c r="I148" s="162"/>
      <c r="J148" s="162"/>
      <c r="K148" s="162"/>
      <c r="L148" s="162"/>
    </row>
    <row r="149" spans="5:12" customFormat="1" ht="12.75">
      <c r="E149" s="162"/>
      <c r="F149" s="162"/>
      <c r="G149" s="162"/>
      <c r="H149" s="162"/>
      <c r="I149" s="162"/>
      <c r="J149" s="162"/>
      <c r="K149" s="162"/>
      <c r="L149" s="162"/>
    </row>
    <row r="150" spans="5:12" customFormat="1" ht="12.75">
      <c r="E150" s="162"/>
      <c r="F150" s="162"/>
      <c r="G150" s="162"/>
      <c r="H150" s="162"/>
      <c r="I150" s="162"/>
      <c r="J150" s="162"/>
      <c r="K150" s="162"/>
      <c r="L150" s="162"/>
    </row>
    <row r="151" spans="5:12" customFormat="1" ht="12.75">
      <c r="E151" s="162"/>
      <c r="F151" s="162"/>
      <c r="G151" s="162"/>
      <c r="H151" s="162"/>
      <c r="I151" s="162"/>
      <c r="J151" s="162"/>
      <c r="K151" s="162"/>
      <c r="L151" s="162"/>
    </row>
    <row r="152" spans="5:12" customFormat="1" ht="12.75">
      <c r="E152" s="162"/>
      <c r="F152" s="162"/>
      <c r="G152" s="162"/>
      <c r="H152" s="162"/>
      <c r="I152" s="162"/>
      <c r="J152" s="162"/>
      <c r="K152" s="162"/>
      <c r="L152" s="162"/>
    </row>
    <row r="153" spans="5:12" customFormat="1" ht="12.75">
      <c r="E153" s="162"/>
      <c r="F153" s="162"/>
      <c r="G153" s="162"/>
      <c r="H153" s="162"/>
      <c r="I153" s="162"/>
      <c r="J153" s="162"/>
      <c r="K153" s="162"/>
      <c r="L153" s="162"/>
    </row>
    <row r="154" spans="5:12" customFormat="1" ht="12.75">
      <c r="E154" s="162"/>
      <c r="F154" s="162"/>
      <c r="G154" s="162"/>
      <c r="H154" s="162"/>
      <c r="I154" s="162"/>
      <c r="J154" s="162"/>
      <c r="K154" s="162"/>
      <c r="L154" s="162"/>
    </row>
    <row r="155" spans="5:12" customFormat="1" ht="12.75">
      <c r="E155" s="162"/>
      <c r="F155" s="162"/>
      <c r="G155" s="162"/>
      <c r="H155" s="162"/>
      <c r="I155" s="162"/>
      <c r="J155" s="162"/>
      <c r="K155" s="162"/>
      <c r="L155" s="162"/>
    </row>
    <row r="156" spans="5:12" customFormat="1" ht="12.75">
      <c r="E156" s="162"/>
      <c r="F156" s="162"/>
      <c r="G156" s="162"/>
      <c r="H156" s="162"/>
      <c r="I156" s="162"/>
      <c r="J156" s="162"/>
      <c r="K156" s="162"/>
      <c r="L156" s="162"/>
    </row>
    <row r="157" spans="5:12" customFormat="1" ht="12.75">
      <c r="E157" s="162"/>
      <c r="F157" s="162"/>
      <c r="G157" s="162"/>
      <c r="H157" s="162"/>
      <c r="I157" s="162"/>
      <c r="J157" s="162"/>
      <c r="K157" s="162"/>
      <c r="L157" s="162"/>
    </row>
    <row r="158" spans="5:12" customFormat="1" ht="12.75">
      <c r="E158" s="162"/>
      <c r="F158" s="162"/>
      <c r="G158" s="162"/>
      <c r="H158" s="162"/>
      <c r="I158" s="162"/>
      <c r="J158" s="162"/>
      <c r="K158" s="162"/>
      <c r="L158" s="162"/>
    </row>
    <row r="159" spans="5:12" customFormat="1" ht="12.75">
      <c r="E159" s="162"/>
      <c r="F159" s="162"/>
      <c r="G159" s="162"/>
      <c r="H159" s="162"/>
      <c r="I159" s="162"/>
      <c r="J159" s="162"/>
      <c r="K159" s="162"/>
      <c r="L159" s="162"/>
    </row>
    <row r="160" spans="5:12" customFormat="1" ht="12.75">
      <c r="E160" s="162"/>
      <c r="F160" s="162"/>
      <c r="G160" s="162"/>
      <c r="H160" s="162"/>
      <c r="I160" s="162"/>
      <c r="J160" s="162"/>
      <c r="K160" s="162"/>
      <c r="L160" s="162"/>
    </row>
    <row r="161" spans="5:12" customFormat="1" ht="12.75">
      <c r="E161" s="162"/>
      <c r="F161" s="162"/>
      <c r="G161" s="162"/>
      <c r="H161" s="162"/>
      <c r="I161" s="162"/>
      <c r="J161" s="162"/>
      <c r="K161" s="162"/>
      <c r="L161" s="162"/>
    </row>
    <row r="162" spans="5:12" customFormat="1" ht="12.75">
      <c r="E162" s="162"/>
      <c r="F162" s="162"/>
      <c r="G162" s="162"/>
      <c r="H162" s="162"/>
      <c r="I162" s="162"/>
      <c r="J162" s="162"/>
      <c r="K162" s="162"/>
      <c r="L162" s="162"/>
    </row>
    <row r="163" spans="5:12" customFormat="1" ht="12.75">
      <c r="E163" s="162"/>
      <c r="F163" s="162"/>
      <c r="G163" s="162"/>
      <c r="H163" s="162"/>
      <c r="I163" s="162"/>
      <c r="J163" s="162"/>
      <c r="K163" s="162"/>
      <c r="L163" s="162"/>
    </row>
    <row r="164" spans="5:12" customFormat="1" ht="12.75">
      <c r="E164" s="162"/>
      <c r="F164" s="162"/>
      <c r="G164" s="162"/>
      <c r="H164" s="162"/>
      <c r="I164" s="162"/>
      <c r="J164" s="162"/>
      <c r="K164" s="162"/>
      <c r="L164" s="162"/>
    </row>
    <row r="165" spans="5:12" customFormat="1" ht="12.75">
      <c r="E165" s="162"/>
      <c r="F165" s="162"/>
      <c r="G165" s="162"/>
      <c r="H165" s="162"/>
      <c r="I165" s="162"/>
      <c r="J165" s="162"/>
      <c r="K165" s="162"/>
      <c r="L165" s="162"/>
    </row>
    <row r="166" spans="5:12" customFormat="1" ht="12.75">
      <c r="E166" s="162"/>
      <c r="F166" s="162"/>
      <c r="G166" s="162"/>
      <c r="H166" s="162"/>
      <c r="I166" s="162"/>
      <c r="J166" s="162"/>
      <c r="K166" s="162"/>
      <c r="L166" s="162"/>
    </row>
    <row r="167" spans="5:12" customFormat="1" ht="12.75">
      <c r="E167" s="162"/>
      <c r="F167" s="162"/>
      <c r="G167" s="162"/>
      <c r="H167" s="162"/>
      <c r="I167" s="162"/>
      <c r="J167" s="162"/>
      <c r="K167" s="162"/>
      <c r="L167" s="162"/>
    </row>
    <row r="168" spans="5:12" customFormat="1" ht="12.75">
      <c r="E168" s="162"/>
      <c r="F168" s="162"/>
      <c r="G168" s="162"/>
      <c r="H168" s="162"/>
      <c r="I168" s="162"/>
      <c r="J168" s="162"/>
      <c r="K168" s="162"/>
      <c r="L168" s="162"/>
    </row>
    <row r="169" spans="5:12" customFormat="1" ht="12.75">
      <c r="E169" s="162"/>
      <c r="F169" s="162"/>
      <c r="G169" s="162"/>
      <c r="H169" s="162"/>
      <c r="I169" s="162"/>
      <c r="J169" s="162"/>
      <c r="K169" s="162"/>
      <c r="L169" s="162"/>
    </row>
    <row r="170" spans="5:12" customFormat="1" ht="12.75">
      <c r="E170" s="162"/>
      <c r="F170" s="162"/>
      <c r="G170" s="162"/>
      <c r="H170" s="162"/>
      <c r="I170" s="162"/>
      <c r="J170" s="162"/>
      <c r="K170" s="162"/>
      <c r="L170" s="162"/>
    </row>
    <row r="171" spans="5:12" customFormat="1" ht="12.75">
      <c r="E171" s="162"/>
      <c r="F171" s="162"/>
      <c r="G171" s="162"/>
      <c r="H171" s="162"/>
      <c r="I171" s="162"/>
      <c r="J171" s="162"/>
      <c r="K171" s="162"/>
      <c r="L171" s="162"/>
    </row>
  </sheetData>
  <mergeCells count="10">
    <mergeCell ref="D46:F46"/>
    <mergeCell ref="D2:H2"/>
    <mergeCell ref="D1:H1"/>
    <mergeCell ref="I5:L5"/>
    <mergeCell ref="I6:I7"/>
    <mergeCell ref="J6:L6"/>
    <mergeCell ref="D5:D7"/>
    <mergeCell ref="E5:H5"/>
    <mergeCell ref="E6:E7"/>
    <mergeCell ref="F6:H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>
  <dimension ref="A1:J171"/>
  <sheetViews>
    <sheetView topLeftCell="D1" zoomScale="50" zoomScaleNormal="50" workbookViewId="0">
      <selection activeCell="E16" sqref="E16"/>
    </sheetView>
  </sheetViews>
  <sheetFormatPr defaultRowHeight="15"/>
  <cols>
    <col min="1" max="3" width="0" hidden="1" customWidth="1"/>
    <col min="4" max="4" width="65.7109375" style="161" customWidth="1"/>
    <col min="5" max="6" width="50.7109375" style="161" customWidth="1"/>
    <col min="7" max="10" width="41.7109375" style="161" customWidth="1"/>
  </cols>
  <sheetData>
    <row r="1" spans="1:10" ht="23.25">
      <c r="D1" s="395" t="s">
        <v>449</v>
      </c>
      <c r="E1" s="395"/>
      <c r="F1" s="395"/>
      <c r="G1" s="193"/>
      <c r="H1" s="193"/>
      <c r="I1" s="193"/>
      <c r="J1" s="193"/>
    </row>
    <row r="2" spans="1:10" ht="12.75" hidden="1">
      <c r="D2" s="192" t="s">
        <v>380</v>
      </c>
      <c r="E2" s="191"/>
      <c r="F2" s="191"/>
      <c r="G2" s="191"/>
      <c r="H2" s="191"/>
      <c r="I2" s="191"/>
      <c r="J2" s="191"/>
    </row>
    <row r="3" spans="1:10" ht="20.25">
      <c r="D3" s="190" t="s">
        <v>379</v>
      </c>
      <c r="E3" s="190"/>
      <c r="F3" s="190"/>
      <c r="G3" s="190"/>
      <c r="H3" s="190"/>
      <c r="I3" s="190"/>
      <c r="J3" s="190"/>
    </row>
    <row r="4" spans="1:10" ht="40.15" customHeight="1">
      <c r="D4" s="189"/>
      <c r="E4" s="189"/>
      <c r="F4" s="189"/>
      <c r="G4" s="189"/>
      <c r="H4" s="189"/>
      <c r="I4" s="189"/>
      <c r="J4" s="189"/>
    </row>
    <row r="5" spans="1:10" ht="65.45" customHeight="1">
      <c r="D5" s="443"/>
      <c r="E5" s="438" t="s">
        <v>378</v>
      </c>
      <c r="F5" s="438" t="s">
        <v>377</v>
      </c>
      <c r="G5" s="438" t="s">
        <v>376</v>
      </c>
      <c r="H5" s="438"/>
      <c r="I5" s="438"/>
      <c r="J5" s="429"/>
    </row>
    <row r="6" spans="1:10" ht="37.9" customHeight="1">
      <c r="D6" s="444"/>
      <c r="E6" s="438"/>
      <c r="F6" s="438"/>
      <c r="G6" s="439" t="s">
        <v>308</v>
      </c>
      <c r="H6" s="439" t="s">
        <v>2</v>
      </c>
      <c r="I6" s="439"/>
      <c r="J6" s="440"/>
    </row>
    <row r="7" spans="1:10" ht="35.450000000000003" customHeight="1">
      <c r="D7" s="445"/>
      <c r="E7" s="446"/>
      <c r="F7" s="446"/>
      <c r="G7" s="442"/>
      <c r="H7" s="188" t="s">
        <v>371</v>
      </c>
      <c r="I7" s="188" t="s">
        <v>370</v>
      </c>
      <c r="J7" s="187" t="s">
        <v>369</v>
      </c>
    </row>
    <row r="8" spans="1:10" ht="39.950000000000003" customHeight="1">
      <c r="A8" s="59">
        <v>1</v>
      </c>
      <c r="B8" s="59"/>
      <c r="C8" s="59" t="s">
        <v>276</v>
      </c>
      <c r="D8" s="63" t="s">
        <v>275</v>
      </c>
      <c r="E8" s="186">
        <v>14</v>
      </c>
      <c r="F8" s="186">
        <v>74</v>
      </c>
      <c r="G8" s="74">
        <v>42597</v>
      </c>
      <c r="H8" s="74">
        <v>114</v>
      </c>
      <c r="I8" s="74">
        <v>38989</v>
      </c>
      <c r="J8" s="74">
        <v>8572</v>
      </c>
    </row>
    <row r="9" spans="1:10" ht="39.950000000000003" customHeight="1">
      <c r="A9" s="59">
        <v>3</v>
      </c>
      <c r="B9" s="59"/>
      <c r="C9" s="59" t="s">
        <v>274</v>
      </c>
      <c r="D9" s="58" t="s">
        <v>273</v>
      </c>
      <c r="E9" s="184" t="s">
        <v>170</v>
      </c>
      <c r="F9" s="184">
        <v>2</v>
      </c>
      <c r="G9" s="70">
        <v>331</v>
      </c>
      <c r="H9" s="70" t="s">
        <v>170</v>
      </c>
      <c r="I9" s="70">
        <v>331</v>
      </c>
      <c r="J9" s="70">
        <v>25</v>
      </c>
    </row>
    <row r="10" spans="1:10" ht="39.950000000000003" customHeight="1">
      <c r="A10" s="59">
        <v>4</v>
      </c>
      <c r="B10" s="59"/>
      <c r="C10" s="59" t="s">
        <v>272</v>
      </c>
      <c r="D10" s="58" t="s">
        <v>271</v>
      </c>
      <c r="E10" s="184">
        <v>1</v>
      </c>
      <c r="F10" s="184">
        <v>1</v>
      </c>
      <c r="G10" s="70">
        <v>209</v>
      </c>
      <c r="H10" s="70" t="s">
        <v>170</v>
      </c>
      <c r="I10" s="70">
        <v>195</v>
      </c>
      <c r="J10" s="70">
        <v>22</v>
      </c>
    </row>
    <row r="11" spans="1:10" ht="39.950000000000003" customHeight="1">
      <c r="A11" s="59">
        <v>6</v>
      </c>
      <c r="B11" s="59"/>
      <c r="C11" s="59" t="s">
        <v>270</v>
      </c>
      <c r="D11" s="58" t="s">
        <v>269</v>
      </c>
      <c r="E11" s="184" t="s">
        <v>170</v>
      </c>
      <c r="F11" s="184" t="s">
        <v>170</v>
      </c>
      <c r="G11" s="70">
        <v>16</v>
      </c>
      <c r="H11" s="70" t="s">
        <v>170</v>
      </c>
      <c r="I11" s="70">
        <v>15</v>
      </c>
      <c r="J11" s="70">
        <v>1</v>
      </c>
    </row>
    <row r="12" spans="1:10" ht="39.950000000000003" customHeight="1">
      <c r="A12" s="59">
        <v>7</v>
      </c>
      <c r="B12" s="59"/>
      <c r="C12" s="59" t="s">
        <v>268</v>
      </c>
      <c r="D12" s="58" t="s">
        <v>267</v>
      </c>
      <c r="E12" s="184">
        <v>1</v>
      </c>
      <c r="F12" s="184">
        <v>1</v>
      </c>
      <c r="G12" s="70">
        <v>2222</v>
      </c>
      <c r="H12" s="70">
        <v>8</v>
      </c>
      <c r="I12" s="70">
        <v>2093</v>
      </c>
      <c r="J12" s="70">
        <v>543</v>
      </c>
    </row>
    <row r="13" spans="1:10" ht="46.5">
      <c r="A13" s="59">
        <v>8</v>
      </c>
      <c r="B13" s="59"/>
      <c r="C13" s="59" t="s">
        <v>266</v>
      </c>
      <c r="D13" s="58" t="s">
        <v>265</v>
      </c>
      <c r="E13" s="184" t="s">
        <v>170</v>
      </c>
      <c r="F13" s="184" t="s">
        <v>170</v>
      </c>
      <c r="G13" s="70">
        <v>9</v>
      </c>
      <c r="H13" s="70" t="s">
        <v>170</v>
      </c>
      <c r="I13" s="70">
        <v>9</v>
      </c>
      <c r="J13" s="70" t="s">
        <v>170</v>
      </c>
    </row>
    <row r="14" spans="1:10" ht="39.950000000000003" customHeight="1">
      <c r="A14" s="59">
        <v>9</v>
      </c>
      <c r="B14" s="59"/>
      <c r="C14" s="59" t="s">
        <v>264</v>
      </c>
      <c r="D14" s="58" t="s">
        <v>263</v>
      </c>
      <c r="E14" s="184" t="s">
        <v>170</v>
      </c>
      <c r="F14" s="184" t="s">
        <v>170</v>
      </c>
      <c r="G14" s="70" t="s">
        <v>170</v>
      </c>
      <c r="H14" s="70" t="s">
        <v>170</v>
      </c>
      <c r="I14" s="70" t="s">
        <v>170</v>
      </c>
      <c r="J14" s="70" t="s">
        <v>170</v>
      </c>
    </row>
    <row r="15" spans="1:10" ht="46.5">
      <c r="A15" s="59">
        <v>10</v>
      </c>
      <c r="B15" s="59"/>
      <c r="C15" s="59" t="s">
        <v>262</v>
      </c>
      <c r="D15" s="58" t="s">
        <v>261</v>
      </c>
      <c r="E15" s="184" t="s">
        <v>170</v>
      </c>
      <c r="F15" s="184">
        <v>1</v>
      </c>
      <c r="G15" s="70">
        <v>2519</v>
      </c>
      <c r="H15" s="70">
        <v>1</v>
      </c>
      <c r="I15" s="70">
        <v>2450</v>
      </c>
      <c r="J15" s="70">
        <v>390</v>
      </c>
    </row>
    <row r="16" spans="1:10" ht="46.5">
      <c r="A16" s="59">
        <v>11</v>
      </c>
      <c r="B16" s="59"/>
      <c r="C16" s="59" t="s">
        <v>260</v>
      </c>
      <c r="D16" s="58" t="s">
        <v>259</v>
      </c>
      <c r="E16" s="184" t="s">
        <v>170</v>
      </c>
      <c r="F16" s="184">
        <v>1</v>
      </c>
      <c r="G16" s="70">
        <v>208</v>
      </c>
      <c r="H16" s="70" t="s">
        <v>170</v>
      </c>
      <c r="I16" s="70">
        <v>207</v>
      </c>
      <c r="J16" s="70">
        <v>8</v>
      </c>
    </row>
    <row r="17" spans="1:10" ht="39.950000000000003" customHeight="1">
      <c r="A17" s="59">
        <v>12</v>
      </c>
      <c r="B17" s="59"/>
      <c r="C17" s="59" t="s">
        <v>258</v>
      </c>
      <c r="D17" s="58" t="s">
        <v>257</v>
      </c>
      <c r="E17" s="184" t="s">
        <v>170</v>
      </c>
      <c r="F17" s="184" t="s">
        <v>170</v>
      </c>
      <c r="G17" s="70">
        <v>901</v>
      </c>
      <c r="H17" s="70">
        <v>1</v>
      </c>
      <c r="I17" s="70">
        <v>899</v>
      </c>
      <c r="J17" s="70">
        <v>5</v>
      </c>
    </row>
    <row r="18" spans="1:10" ht="39.950000000000003" customHeight="1">
      <c r="A18" s="59">
        <v>13</v>
      </c>
      <c r="B18" s="59"/>
      <c r="C18" s="59" t="s">
        <v>256</v>
      </c>
      <c r="D18" s="58" t="s">
        <v>255</v>
      </c>
      <c r="E18" s="184" t="s">
        <v>170</v>
      </c>
      <c r="F18" s="184">
        <v>3</v>
      </c>
      <c r="G18" s="70">
        <v>1571</v>
      </c>
      <c r="H18" s="70">
        <v>2</v>
      </c>
      <c r="I18" s="70">
        <v>910</v>
      </c>
      <c r="J18" s="70">
        <v>834</v>
      </c>
    </row>
    <row r="19" spans="1:10" ht="39.950000000000003" customHeight="1">
      <c r="A19" s="59">
        <v>14</v>
      </c>
      <c r="B19" s="59"/>
      <c r="C19" s="59" t="s">
        <v>254</v>
      </c>
      <c r="D19" s="58" t="s">
        <v>253</v>
      </c>
      <c r="E19" s="184" t="s">
        <v>170</v>
      </c>
      <c r="F19" s="184">
        <v>1</v>
      </c>
      <c r="G19" s="70">
        <v>1213</v>
      </c>
      <c r="H19" s="70">
        <v>17</v>
      </c>
      <c r="I19" s="70">
        <v>1154</v>
      </c>
      <c r="J19" s="70">
        <v>61</v>
      </c>
    </row>
    <row r="20" spans="1:10" ht="46.5">
      <c r="A20" s="59">
        <v>15</v>
      </c>
      <c r="B20" s="59"/>
      <c r="C20" s="59" t="s">
        <v>252</v>
      </c>
      <c r="D20" s="58" t="s">
        <v>251</v>
      </c>
      <c r="E20" s="184" t="s">
        <v>170</v>
      </c>
      <c r="F20" s="184" t="s">
        <v>170</v>
      </c>
      <c r="G20" s="70">
        <v>329</v>
      </c>
      <c r="H20" s="70" t="s">
        <v>170</v>
      </c>
      <c r="I20" s="70">
        <v>327</v>
      </c>
      <c r="J20" s="70">
        <v>72</v>
      </c>
    </row>
    <row r="21" spans="1:10" ht="39.950000000000003" customHeight="1">
      <c r="A21" s="59">
        <v>16</v>
      </c>
      <c r="B21" s="59"/>
      <c r="C21" s="59" t="s">
        <v>250</v>
      </c>
      <c r="D21" s="58" t="s">
        <v>249</v>
      </c>
      <c r="E21" s="184" t="s">
        <v>170</v>
      </c>
      <c r="F21" s="184" t="s">
        <v>170</v>
      </c>
      <c r="G21" s="70">
        <v>1584</v>
      </c>
      <c r="H21" s="70" t="s">
        <v>170</v>
      </c>
      <c r="I21" s="70">
        <v>1584</v>
      </c>
      <c r="J21" s="70">
        <v>9</v>
      </c>
    </row>
    <row r="22" spans="1:10" ht="39.950000000000003" customHeight="1">
      <c r="A22" s="59">
        <v>18</v>
      </c>
      <c r="B22" s="59"/>
      <c r="C22" s="59" t="s">
        <v>248</v>
      </c>
      <c r="D22" s="58" t="s">
        <v>247</v>
      </c>
      <c r="E22" s="184" t="s">
        <v>170</v>
      </c>
      <c r="F22" s="184">
        <v>1</v>
      </c>
      <c r="G22" s="70">
        <v>684</v>
      </c>
      <c r="H22" s="70">
        <v>6</v>
      </c>
      <c r="I22" s="70">
        <v>657</v>
      </c>
      <c r="J22" s="70">
        <v>107</v>
      </c>
    </row>
    <row r="23" spans="1:10" ht="46.5">
      <c r="A23" s="59">
        <v>19</v>
      </c>
      <c r="B23" s="59"/>
      <c r="C23" s="59" t="s">
        <v>246</v>
      </c>
      <c r="D23" s="58" t="s">
        <v>245</v>
      </c>
      <c r="E23" s="184">
        <v>2</v>
      </c>
      <c r="F23" s="184">
        <v>1</v>
      </c>
      <c r="G23" s="70">
        <v>3822</v>
      </c>
      <c r="H23" s="70">
        <v>7</v>
      </c>
      <c r="I23" s="70">
        <v>3380</v>
      </c>
      <c r="J23" s="70">
        <v>777</v>
      </c>
    </row>
    <row r="24" spans="1:10" ht="39.950000000000003" customHeight="1">
      <c r="A24" s="59">
        <v>20</v>
      </c>
      <c r="B24" s="59"/>
      <c r="C24" s="59" t="s">
        <v>244</v>
      </c>
      <c r="D24" s="58" t="s">
        <v>243</v>
      </c>
      <c r="E24" s="184">
        <v>1</v>
      </c>
      <c r="F24" s="184">
        <v>3</v>
      </c>
      <c r="G24" s="70">
        <v>284</v>
      </c>
      <c r="H24" s="70" t="s">
        <v>170</v>
      </c>
      <c r="I24" s="70">
        <v>147</v>
      </c>
      <c r="J24" s="70">
        <v>156</v>
      </c>
    </row>
    <row r="25" spans="1:10" ht="39.950000000000003" customHeight="1">
      <c r="A25" s="59">
        <v>21</v>
      </c>
      <c r="B25" s="59"/>
      <c r="C25" s="59" t="s">
        <v>242</v>
      </c>
      <c r="D25" s="58" t="s">
        <v>241</v>
      </c>
      <c r="E25" s="184" t="s">
        <v>170</v>
      </c>
      <c r="F25" s="184" t="s">
        <v>170</v>
      </c>
      <c r="G25" s="70">
        <v>457</v>
      </c>
      <c r="H25" s="70" t="s">
        <v>170</v>
      </c>
      <c r="I25" s="70">
        <v>453</v>
      </c>
      <c r="J25" s="70">
        <v>47</v>
      </c>
    </row>
    <row r="26" spans="1:10" ht="39.950000000000003" customHeight="1">
      <c r="A26" s="59">
        <v>22</v>
      </c>
      <c r="B26" s="59"/>
      <c r="C26" s="59" t="s">
        <v>240</v>
      </c>
      <c r="D26" s="58" t="s">
        <v>239</v>
      </c>
      <c r="E26" s="184" t="s">
        <v>170</v>
      </c>
      <c r="F26" s="184">
        <v>3</v>
      </c>
      <c r="G26" s="70">
        <v>3465</v>
      </c>
      <c r="H26" s="70">
        <v>18</v>
      </c>
      <c r="I26" s="70">
        <v>3438</v>
      </c>
      <c r="J26" s="70">
        <v>266</v>
      </c>
    </row>
    <row r="27" spans="1:10" ht="46.5">
      <c r="A27" s="59">
        <v>23</v>
      </c>
      <c r="B27" s="59"/>
      <c r="C27" s="59" t="s">
        <v>236</v>
      </c>
      <c r="D27" s="58" t="s">
        <v>235</v>
      </c>
      <c r="E27" s="184" t="s">
        <v>170</v>
      </c>
      <c r="F27" s="184">
        <v>1</v>
      </c>
      <c r="G27" s="70">
        <v>6</v>
      </c>
      <c r="H27" s="70" t="s">
        <v>170</v>
      </c>
      <c r="I27" s="70">
        <v>6</v>
      </c>
      <c r="J27" s="70">
        <v>1</v>
      </c>
    </row>
    <row r="28" spans="1:10" ht="39.950000000000003" customHeight="1">
      <c r="A28" s="59">
        <v>36</v>
      </c>
      <c r="B28" s="59"/>
      <c r="C28" s="59" t="s">
        <v>238</v>
      </c>
      <c r="D28" s="58" t="s">
        <v>237</v>
      </c>
      <c r="E28" s="184" t="s">
        <v>170</v>
      </c>
      <c r="F28" s="184">
        <v>1</v>
      </c>
      <c r="G28" s="70">
        <v>60</v>
      </c>
      <c r="H28" s="70" t="s">
        <v>170</v>
      </c>
      <c r="I28" s="70">
        <v>60</v>
      </c>
      <c r="J28" s="70">
        <v>4</v>
      </c>
    </row>
    <row r="29" spans="1:10" ht="39.950000000000003" customHeight="1">
      <c r="A29" s="59">
        <v>17</v>
      </c>
      <c r="B29" s="59"/>
      <c r="C29" s="59" t="s">
        <v>234</v>
      </c>
      <c r="D29" s="58" t="s">
        <v>233</v>
      </c>
      <c r="E29" s="184">
        <v>1</v>
      </c>
      <c r="F29" s="184">
        <v>2</v>
      </c>
      <c r="G29" s="70">
        <v>2224</v>
      </c>
      <c r="H29" s="70">
        <v>1</v>
      </c>
      <c r="I29" s="70">
        <v>1112</v>
      </c>
      <c r="J29" s="70">
        <v>1198</v>
      </c>
    </row>
    <row r="30" spans="1:10" ht="39.950000000000003" customHeight="1">
      <c r="A30" s="59">
        <v>24</v>
      </c>
      <c r="B30" s="59"/>
      <c r="C30" s="59" t="s">
        <v>232</v>
      </c>
      <c r="D30" s="58" t="s">
        <v>231</v>
      </c>
      <c r="E30" s="184" t="s">
        <v>170</v>
      </c>
      <c r="F30" s="184" t="s">
        <v>170</v>
      </c>
      <c r="G30" s="70">
        <v>120</v>
      </c>
      <c r="H30" s="70" t="s">
        <v>170</v>
      </c>
      <c r="I30" s="70">
        <v>120</v>
      </c>
      <c r="J30" s="70" t="s">
        <v>170</v>
      </c>
    </row>
    <row r="31" spans="1:10" ht="39.950000000000003" customHeight="1">
      <c r="A31" s="59">
        <v>25</v>
      </c>
      <c r="B31" s="59"/>
      <c r="C31" s="59" t="s">
        <v>230</v>
      </c>
      <c r="D31" s="58" t="s">
        <v>229</v>
      </c>
      <c r="E31" s="184" t="s">
        <v>170</v>
      </c>
      <c r="F31" s="184">
        <v>16</v>
      </c>
      <c r="G31" s="70">
        <v>2409</v>
      </c>
      <c r="H31" s="70">
        <v>4</v>
      </c>
      <c r="I31" s="70">
        <v>2299</v>
      </c>
      <c r="J31" s="70">
        <v>644</v>
      </c>
    </row>
    <row r="32" spans="1:10" ht="46.5">
      <c r="A32" s="59">
        <v>26</v>
      </c>
      <c r="B32" s="59"/>
      <c r="C32" s="59" t="s">
        <v>228</v>
      </c>
      <c r="D32" s="58" t="s">
        <v>227</v>
      </c>
      <c r="E32" s="184" t="s">
        <v>170</v>
      </c>
      <c r="F32" s="184" t="s">
        <v>170</v>
      </c>
      <c r="G32" s="70">
        <v>87</v>
      </c>
      <c r="H32" s="70" t="s">
        <v>170</v>
      </c>
      <c r="I32" s="70">
        <v>84</v>
      </c>
      <c r="J32" s="70">
        <v>19</v>
      </c>
    </row>
    <row r="33" spans="1:10" ht="46.5">
      <c r="A33" s="59">
        <v>28</v>
      </c>
      <c r="B33" s="59"/>
      <c r="C33" s="59" t="s">
        <v>226</v>
      </c>
      <c r="D33" s="58" t="s">
        <v>225</v>
      </c>
      <c r="E33" s="184" t="s">
        <v>170</v>
      </c>
      <c r="F33" s="184" t="s">
        <v>170</v>
      </c>
      <c r="G33" s="70">
        <v>485</v>
      </c>
      <c r="H33" s="70" t="s">
        <v>170</v>
      </c>
      <c r="I33" s="70">
        <v>484</v>
      </c>
      <c r="J33" s="70">
        <v>10</v>
      </c>
    </row>
    <row r="34" spans="1:10" ht="39.75" customHeight="1">
      <c r="A34" s="59">
        <v>29</v>
      </c>
      <c r="B34" s="59"/>
      <c r="C34" s="59" t="s">
        <v>224</v>
      </c>
      <c r="D34" s="61" t="s">
        <v>223</v>
      </c>
      <c r="E34" s="185" t="s">
        <v>170</v>
      </c>
      <c r="F34" s="185" t="s">
        <v>170</v>
      </c>
      <c r="G34" s="71">
        <v>2852</v>
      </c>
      <c r="H34" s="71">
        <v>8</v>
      </c>
      <c r="I34" s="71">
        <v>2714</v>
      </c>
      <c r="J34" s="71">
        <v>450</v>
      </c>
    </row>
    <row r="35" spans="1:10" ht="39.950000000000003" customHeight="1">
      <c r="A35" s="59">
        <v>5</v>
      </c>
      <c r="B35" s="59"/>
      <c r="C35" s="59" t="s">
        <v>222</v>
      </c>
      <c r="D35" s="58" t="s">
        <v>221</v>
      </c>
      <c r="E35" s="184" t="s">
        <v>170</v>
      </c>
      <c r="F35" s="184">
        <v>3</v>
      </c>
      <c r="G35" s="70">
        <v>3107</v>
      </c>
      <c r="H35" s="70">
        <v>11</v>
      </c>
      <c r="I35" s="70">
        <v>2742</v>
      </c>
      <c r="J35" s="70">
        <v>991</v>
      </c>
    </row>
    <row r="36" spans="1:10" ht="39.950000000000003" customHeight="1">
      <c r="A36" s="59">
        <v>30</v>
      </c>
      <c r="B36" s="59"/>
      <c r="C36" s="59" t="s">
        <v>220</v>
      </c>
      <c r="D36" s="58" t="s">
        <v>219</v>
      </c>
      <c r="E36" s="184">
        <v>1</v>
      </c>
      <c r="F36" s="184" t="s">
        <v>170</v>
      </c>
      <c r="G36" s="70">
        <v>770</v>
      </c>
      <c r="H36" s="70" t="s">
        <v>170</v>
      </c>
      <c r="I36" s="70">
        <v>762</v>
      </c>
      <c r="J36" s="70">
        <v>46</v>
      </c>
    </row>
    <row r="37" spans="1:10" ht="39.950000000000003" customHeight="1">
      <c r="A37" s="59">
        <v>31</v>
      </c>
      <c r="B37" s="59"/>
      <c r="C37" s="59" t="s">
        <v>218</v>
      </c>
      <c r="D37" s="58" t="s">
        <v>217</v>
      </c>
      <c r="E37" s="184">
        <v>2</v>
      </c>
      <c r="F37" s="184">
        <v>7</v>
      </c>
      <c r="G37" s="70">
        <v>2577</v>
      </c>
      <c r="H37" s="70">
        <v>9</v>
      </c>
      <c r="I37" s="70">
        <v>2523</v>
      </c>
      <c r="J37" s="70">
        <v>572</v>
      </c>
    </row>
    <row r="38" spans="1:10" ht="39.950000000000003" customHeight="1">
      <c r="A38" s="59">
        <v>32</v>
      </c>
      <c r="B38" s="59"/>
      <c r="C38" s="59" t="s">
        <v>216</v>
      </c>
      <c r="D38" s="58" t="s">
        <v>215</v>
      </c>
      <c r="E38" s="184">
        <v>3</v>
      </c>
      <c r="F38" s="184">
        <v>13</v>
      </c>
      <c r="G38" s="70">
        <v>362</v>
      </c>
      <c r="H38" s="70" t="s">
        <v>170</v>
      </c>
      <c r="I38" s="70">
        <v>351</v>
      </c>
      <c r="J38" s="70">
        <v>58</v>
      </c>
    </row>
    <row r="39" spans="1:10" ht="39.950000000000003" customHeight="1">
      <c r="A39" s="59">
        <v>33</v>
      </c>
      <c r="B39" s="59"/>
      <c r="C39" s="59" t="s">
        <v>214</v>
      </c>
      <c r="D39" s="58" t="s">
        <v>213</v>
      </c>
      <c r="E39" s="184" t="s">
        <v>170</v>
      </c>
      <c r="F39" s="184" t="s">
        <v>170</v>
      </c>
      <c r="G39" s="70" t="s">
        <v>170</v>
      </c>
      <c r="H39" s="70" t="s">
        <v>170</v>
      </c>
      <c r="I39" s="70" t="s">
        <v>170</v>
      </c>
      <c r="J39" s="70" t="s">
        <v>170</v>
      </c>
    </row>
    <row r="40" spans="1:10" ht="39.950000000000003" customHeight="1">
      <c r="A40" s="59">
        <v>27</v>
      </c>
      <c r="B40" s="59"/>
      <c r="C40" s="59" t="s">
        <v>212</v>
      </c>
      <c r="D40" s="58" t="s">
        <v>211</v>
      </c>
      <c r="E40" s="184" t="s">
        <v>170</v>
      </c>
      <c r="F40" s="184" t="s">
        <v>170</v>
      </c>
      <c r="G40" s="70">
        <v>2766</v>
      </c>
      <c r="H40" s="70">
        <v>4</v>
      </c>
      <c r="I40" s="70">
        <v>2620</v>
      </c>
      <c r="J40" s="70">
        <v>332</v>
      </c>
    </row>
    <row r="41" spans="1:10" ht="39.950000000000003" customHeight="1">
      <c r="A41" s="59">
        <v>34</v>
      </c>
      <c r="B41" s="59"/>
      <c r="C41" s="59" t="s">
        <v>210</v>
      </c>
      <c r="D41" s="58" t="s">
        <v>209</v>
      </c>
      <c r="E41" s="184" t="s">
        <v>170</v>
      </c>
      <c r="F41" s="184" t="s">
        <v>170</v>
      </c>
      <c r="G41" s="70">
        <v>3193</v>
      </c>
      <c r="H41" s="70">
        <v>16</v>
      </c>
      <c r="I41" s="70">
        <v>3141</v>
      </c>
      <c r="J41" s="70">
        <v>609</v>
      </c>
    </row>
    <row r="42" spans="1:10" ht="46.5">
      <c r="A42" s="59">
        <v>35</v>
      </c>
      <c r="B42" s="59"/>
      <c r="C42" s="59" t="s">
        <v>208</v>
      </c>
      <c r="D42" s="58" t="s">
        <v>207</v>
      </c>
      <c r="E42" s="184">
        <v>1</v>
      </c>
      <c r="F42" s="184" t="s">
        <v>170</v>
      </c>
      <c r="G42" s="70">
        <v>230</v>
      </c>
      <c r="H42" s="70" t="s">
        <v>170</v>
      </c>
      <c r="I42" s="70">
        <v>212</v>
      </c>
      <c r="J42" s="70">
        <v>48</v>
      </c>
    </row>
    <row r="43" spans="1:10" ht="39.950000000000003" customHeight="1">
      <c r="A43" s="59">
        <v>38</v>
      </c>
      <c r="B43" s="59"/>
      <c r="C43" s="59" t="s">
        <v>206</v>
      </c>
      <c r="D43" s="58" t="s">
        <v>205</v>
      </c>
      <c r="E43" s="184">
        <v>1</v>
      </c>
      <c r="F43" s="184">
        <v>9</v>
      </c>
      <c r="G43" s="70">
        <v>1525</v>
      </c>
      <c r="H43" s="70">
        <v>1</v>
      </c>
      <c r="I43" s="70">
        <v>1510</v>
      </c>
      <c r="J43" s="70">
        <v>267</v>
      </c>
    </row>
    <row r="44" spans="1:10" ht="39.950000000000003" customHeight="1">
      <c r="A44" s="59">
        <v>39</v>
      </c>
      <c r="B44" s="59"/>
      <c r="C44" s="59" t="s">
        <v>204</v>
      </c>
      <c r="D44" s="58" t="s">
        <v>203</v>
      </c>
      <c r="E44" s="184" t="s">
        <v>170</v>
      </c>
      <c r="F44" s="184">
        <v>4</v>
      </c>
      <c r="G44" s="70" t="s">
        <v>170</v>
      </c>
      <c r="H44" s="70" t="s">
        <v>170</v>
      </c>
      <c r="I44" s="70" t="s">
        <v>170</v>
      </c>
      <c r="J44" s="70" t="s">
        <v>170</v>
      </c>
    </row>
    <row r="45" spans="1:10">
      <c r="E45" s="162"/>
      <c r="F45" s="162"/>
      <c r="G45" s="162"/>
      <c r="H45" s="162"/>
      <c r="I45" s="162"/>
      <c r="J45" s="162"/>
    </row>
    <row r="46" spans="1:10" ht="75.75" customHeight="1">
      <c r="D46" s="390" t="s">
        <v>202</v>
      </c>
      <c r="E46" s="390"/>
      <c r="F46" s="390"/>
      <c r="G46" s="162"/>
      <c r="H46" s="162"/>
      <c r="I46" s="162"/>
      <c r="J46" s="162"/>
    </row>
    <row r="47" spans="1:10">
      <c r="E47" s="162"/>
      <c r="F47" s="162"/>
      <c r="G47" s="162"/>
      <c r="H47" s="162"/>
      <c r="I47" s="162"/>
      <c r="J47" s="162"/>
    </row>
    <row r="48" spans="1:10">
      <c r="E48" s="162"/>
      <c r="F48" s="162"/>
      <c r="G48" s="162"/>
      <c r="H48" s="162"/>
      <c r="I48" s="162"/>
      <c r="J48" s="162"/>
    </row>
    <row r="49" spans="5:10" customFormat="1" ht="12.75">
      <c r="E49" s="162"/>
      <c r="F49" s="162"/>
      <c r="G49" s="162"/>
      <c r="H49" s="162"/>
      <c r="I49" s="162"/>
      <c r="J49" s="162"/>
    </row>
    <row r="50" spans="5:10" customFormat="1" ht="12.75">
      <c r="E50" s="162"/>
      <c r="F50" s="162"/>
      <c r="G50" s="162"/>
      <c r="H50" s="162"/>
      <c r="I50" s="162"/>
      <c r="J50" s="162"/>
    </row>
    <row r="51" spans="5:10" customFormat="1" ht="12.75">
      <c r="E51" s="162"/>
      <c r="F51" s="162"/>
      <c r="G51" s="162"/>
      <c r="H51" s="162"/>
      <c r="I51" s="162"/>
      <c r="J51" s="162"/>
    </row>
    <row r="52" spans="5:10" customFormat="1" ht="12.75">
      <c r="E52" s="162"/>
      <c r="F52" s="162"/>
      <c r="G52" s="162"/>
      <c r="H52" s="162"/>
      <c r="I52" s="162"/>
      <c r="J52" s="162"/>
    </row>
    <row r="53" spans="5:10" customFormat="1" ht="12.75">
      <c r="E53" s="162"/>
      <c r="F53" s="162"/>
      <c r="G53" s="162"/>
      <c r="H53" s="162"/>
      <c r="I53" s="162"/>
      <c r="J53" s="162"/>
    </row>
    <row r="54" spans="5:10" customFormat="1" ht="12.75">
      <c r="E54" s="162"/>
      <c r="F54" s="162"/>
      <c r="G54" s="162"/>
      <c r="H54" s="162"/>
      <c r="I54" s="162"/>
      <c r="J54" s="162"/>
    </row>
    <row r="55" spans="5:10" customFormat="1" ht="12.75">
      <c r="E55" s="162"/>
      <c r="F55" s="162"/>
      <c r="G55" s="162"/>
      <c r="H55" s="162"/>
      <c r="I55" s="162"/>
      <c r="J55" s="162"/>
    </row>
    <row r="56" spans="5:10" customFormat="1" ht="12.75">
      <c r="E56" s="162"/>
      <c r="F56" s="162"/>
      <c r="G56" s="162"/>
      <c r="H56" s="162"/>
      <c r="I56" s="162"/>
      <c r="J56" s="162"/>
    </row>
    <row r="57" spans="5:10" customFormat="1" ht="12.75">
      <c r="E57" s="162"/>
      <c r="F57" s="162"/>
      <c r="G57" s="162"/>
      <c r="H57" s="162"/>
      <c r="I57" s="162"/>
      <c r="J57" s="162"/>
    </row>
    <row r="58" spans="5:10" customFormat="1" ht="12.75">
      <c r="E58" s="162"/>
      <c r="F58" s="162"/>
      <c r="G58" s="162"/>
      <c r="H58" s="162"/>
      <c r="I58" s="162"/>
      <c r="J58" s="162"/>
    </row>
    <row r="59" spans="5:10" customFormat="1" ht="12.75">
      <c r="E59" s="162"/>
      <c r="F59" s="162"/>
      <c r="G59" s="162"/>
      <c r="H59" s="162"/>
      <c r="I59" s="162"/>
      <c r="J59" s="162"/>
    </row>
    <row r="60" spans="5:10" customFormat="1" ht="12.75">
      <c r="E60" s="162"/>
      <c r="F60" s="162"/>
      <c r="G60" s="162"/>
      <c r="H60" s="162"/>
      <c r="I60" s="162"/>
      <c r="J60" s="162"/>
    </row>
    <row r="61" spans="5:10" customFormat="1" ht="12.75">
      <c r="E61" s="162"/>
      <c r="F61" s="162"/>
      <c r="G61" s="162"/>
      <c r="H61" s="162"/>
      <c r="I61" s="162"/>
      <c r="J61" s="162"/>
    </row>
    <row r="62" spans="5:10" customFormat="1" ht="12.75">
      <c r="E62" s="162"/>
      <c r="F62" s="162"/>
      <c r="G62" s="162"/>
      <c r="H62" s="162"/>
      <c r="I62" s="162"/>
      <c r="J62" s="162"/>
    </row>
    <row r="63" spans="5:10" customFormat="1" ht="12.75">
      <c r="E63" s="162"/>
      <c r="F63" s="162"/>
      <c r="G63" s="162"/>
      <c r="H63" s="162"/>
      <c r="I63" s="162"/>
      <c r="J63" s="162"/>
    </row>
    <row r="64" spans="5:10" customFormat="1" ht="12.75">
      <c r="E64" s="162"/>
      <c r="F64" s="162"/>
      <c r="G64" s="162"/>
      <c r="H64" s="162"/>
      <c r="I64" s="162"/>
      <c r="J64" s="162"/>
    </row>
    <row r="65" spans="5:10" customFormat="1" ht="12.75">
      <c r="E65" s="162"/>
      <c r="F65" s="162"/>
      <c r="G65" s="162"/>
      <c r="H65" s="162"/>
      <c r="I65" s="162"/>
      <c r="J65" s="162"/>
    </row>
    <row r="66" spans="5:10" customFormat="1" ht="12.75">
      <c r="E66" s="162"/>
      <c r="F66" s="162"/>
      <c r="G66" s="162"/>
      <c r="H66" s="162"/>
      <c r="I66" s="162"/>
      <c r="J66" s="162"/>
    </row>
    <row r="67" spans="5:10" customFormat="1" ht="12.75">
      <c r="E67" s="162"/>
      <c r="F67" s="162"/>
      <c r="G67" s="162"/>
      <c r="H67" s="162"/>
      <c r="I67" s="162"/>
      <c r="J67" s="162"/>
    </row>
    <row r="68" spans="5:10" customFormat="1" ht="12.75">
      <c r="E68" s="162"/>
      <c r="F68" s="162"/>
      <c r="G68" s="162"/>
      <c r="H68" s="162"/>
      <c r="I68" s="162"/>
      <c r="J68" s="162"/>
    </row>
    <row r="69" spans="5:10" customFormat="1" ht="12.75">
      <c r="E69" s="162"/>
      <c r="F69" s="162"/>
      <c r="G69" s="162"/>
      <c r="H69" s="162"/>
      <c r="I69" s="162"/>
      <c r="J69" s="162"/>
    </row>
    <row r="70" spans="5:10" customFormat="1" ht="12.75">
      <c r="E70" s="162"/>
      <c r="F70" s="162"/>
      <c r="G70" s="162"/>
      <c r="H70" s="162"/>
      <c r="I70" s="162"/>
      <c r="J70" s="162"/>
    </row>
    <row r="71" spans="5:10" customFormat="1" ht="12.75">
      <c r="E71" s="162"/>
      <c r="F71" s="162"/>
      <c r="G71" s="162"/>
      <c r="H71" s="162"/>
      <c r="I71" s="162"/>
      <c r="J71" s="162"/>
    </row>
    <row r="72" spans="5:10" customFormat="1" ht="12.75">
      <c r="E72" s="162"/>
      <c r="F72" s="162"/>
      <c r="G72" s="162"/>
      <c r="H72" s="162"/>
      <c r="I72" s="162"/>
      <c r="J72" s="162"/>
    </row>
    <row r="73" spans="5:10" customFormat="1" ht="12.75">
      <c r="E73" s="162"/>
      <c r="F73" s="162"/>
      <c r="G73" s="162"/>
      <c r="H73" s="162"/>
      <c r="I73" s="162"/>
      <c r="J73" s="162"/>
    </row>
    <row r="74" spans="5:10" customFormat="1" ht="12.75">
      <c r="E74" s="162"/>
      <c r="F74" s="162"/>
      <c r="G74" s="162"/>
      <c r="H74" s="162"/>
      <c r="I74" s="162"/>
      <c r="J74" s="162"/>
    </row>
    <row r="75" spans="5:10" customFormat="1" ht="12.75">
      <c r="E75" s="162"/>
      <c r="F75" s="162"/>
      <c r="G75" s="162"/>
      <c r="H75" s="162"/>
      <c r="I75" s="162"/>
      <c r="J75" s="162"/>
    </row>
    <row r="76" spans="5:10" customFormat="1" ht="12.75">
      <c r="E76" s="162"/>
      <c r="F76" s="162"/>
      <c r="G76" s="162"/>
      <c r="H76" s="162"/>
      <c r="I76" s="162"/>
      <c r="J76" s="162"/>
    </row>
    <row r="77" spans="5:10" customFormat="1" ht="12.75">
      <c r="E77" s="162"/>
      <c r="F77" s="162"/>
      <c r="G77" s="162"/>
      <c r="H77" s="162"/>
      <c r="I77" s="162"/>
      <c r="J77" s="162"/>
    </row>
    <row r="78" spans="5:10" customFormat="1" ht="12.75">
      <c r="E78" s="162"/>
      <c r="F78" s="162"/>
      <c r="G78" s="162"/>
      <c r="H78" s="162"/>
      <c r="I78" s="162"/>
      <c r="J78" s="162"/>
    </row>
    <row r="79" spans="5:10" customFormat="1" ht="12.75">
      <c r="E79" s="162"/>
      <c r="F79" s="162"/>
      <c r="G79" s="162"/>
      <c r="H79" s="162"/>
      <c r="I79" s="162"/>
      <c r="J79" s="162"/>
    </row>
    <row r="80" spans="5:10" customFormat="1" ht="12.75">
      <c r="E80" s="162"/>
      <c r="F80" s="162"/>
      <c r="G80" s="162"/>
      <c r="H80" s="162"/>
      <c r="I80" s="162"/>
      <c r="J80" s="162"/>
    </row>
    <row r="81" spans="5:10" customFormat="1" ht="12.75">
      <c r="E81" s="162"/>
      <c r="F81" s="162"/>
      <c r="G81" s="162"/>
      <c r="H81" s="162"/>
      <c r="I81" s="162"/>
      <c r="J81" s="162"/>
    </row>
    <row r="82" spans="5:10" customFormat="1" ht="12.75">
      <c r="E82" s="162"/>
      <c r="F82" s="162"/>
      <c r="G82" s="162"/>
      <c r="H82" s="162"/>
      <c r="I82" s="162"/>
      <c r="J82" s="162"/>
    </row>
    <row r="83" spans="5:10" customFormat="1" ht="12.75">
      <c r="E83" s="162"/>
      <c r="F83" s="162"/>
      <c r="G83" s="162"/>
      <c r="H83" s="162"/>
      <c r="I83" s="162"/>
      <c r="J83" s="162"/>
    </row>
    <row r="84" spans="5:10" customFormat="1" ht="12.75">
      <c r="E84" s="162"/>
      <c r="F84" s="162"/>
      <c r="G84" s="162"/>
      <c r="H84" s="162"/>
      <c r="I84" s="162"/>
      <c r="J84" s="162"/>
    </row>
    <row r="85" spans="5:10" customFormat="1" ht="12.75">
      <c r="E85" s="162"/>
      <c r="F85" s="162"/>
      <c r="G85" s="162"/>
      <c r="H85" s="162"/>
      <c r="I85" s="162"/>
      <c r="J85" s="162"/>
    </row>
    <row r="86" spans="5:10" customFormat="1" ht="12.75">
      <c r="E86" s="162"/>
      <c r="F86" s="162"/>
      <c r="G86" s="162"/>
      <c r="H86" s="162"/>
      <c r="I86" s="162"/>
      <c r="J86" s="162"/>
    </row>
    <row r="87" spans="5:10" customFormat="1" ht="12.75">
      <c r="E87" s="162"/>
      <c r="F87" s="162"/>
      <c r="G87" s="162"/>
      <c r="H87" s="162"/>
      <c r="I87" s="162"/>
      <c r="J87" s="162"/>
    </row>
    <row r="88" spans="5:10" customFormat="1" ht="12.75">
      <c r="E88" s="162"/>
      <c r="F88" s="162"/>
      <c r="G88" s="162"/>
      <c r="H88" s="162"/>
      <c r="I88" s="162"/>
      <c r="J88" s="162"/>
    </row>
    <row r="89" spans="5:10" customFormat="1" ht="12.75">
      <c r="E89" s="162"/>
      <c r="F89" s="162"/>
      <c r="G89" s="162"/>
      <c r="H89" s="162"/>
      <c r="I89" s="162"/>
      <c r="J89" s="162"/>
    </row>
    <row r="90" spans="5:10" customFormat="1" ht="12.75">
      <c r="E90" s="162"/>
      <c r="F90" s="162"/>
      <c r="G90" s="162"/>
      <c r="H90" s="162"/>
      <c r="I90" s="162"/>
      <c r="J90" s="162"/>
    </row>
    <row r="91" spans="5:10" customFormat="1" ht="12.75">
      <c r="E91" s="162"/>
      <c r="F91" s="162"/>
      <c r="G91" s="162"/>
      <c r="H91" s="162"/>
      <c r="I91" s="162"/>
      <c r="J91" s="162"/>
    </row>
    <row r="92" spans="5:10" customFormat="1" ht="12.75">
      <c r="E92" s="162"/>
      <c r="F92" s="162"/>
      <c r="G92" s="162"/>
      <c r="H92" s="162"/>
      <c r="I92" s="162"/>
      <c r="J92" s="162"/>
    </row>
    <row r="93" spans="5:10" customFormat="1" ht="12.75">
      <c r="E93" s="162"/>
      <c r="F93" s="162"/>
      <c r="G93" s="162"/>
      <c r="H93" s="162"/>
      <c r="I93" s="162"/>
      <c r="J93" s="162"/>
    </row>
    <row r="94" spans="5:10" customFormat="1" ht="12.75">
      <c r="E94" s="162"/>
      <c r="F94" s="162"/>
      <c r="G94" s="162"/>
      <c r="H94" s="162"/>
      <c r="I94" s="162"/>
      <c r="J94" s="162"/>
    </row>
    <row r="95" spans="5:10" customFormat="1" ht="12.75">
      <c r="E95" s="162"/>
      <c r="F95" s="162"/>
      <c r="G95" s="162"/>
      <c r="H95" s="162"/>
      <c r="I95" s="162"/>
      <c r="J95" s="162"/>
    </row>
    <row r="96" spans="5:10" customFormat="1" ht="12.75">
      <c r="E96" s="162"/>
      <c r="F96" s="162"/>
      <c r="G96" s="162"/>
      <c r="H96" s="162"/>
      <c r="I96" s="162"/>
      <c r="J96" s="162"/>
    </row>
    <row r="97" spans="5:10" customFormat="1" ht="12.75">
      <c r="E97" s="162"/>
      <c r="F97" s="162"/>
      <c r="G97" s="162"/>
      <c r="H97" s="162"/>
      <c r="I97" s="162"/>
      <c r="J97" s="162"/>
    </row>
    <row r="98" spans="5:10" customFormat="1" ht="12.75">
      <c r="E98" s="162"/>
      <c r="F98" s="162"/>
      <c r="G98" s="162"/>
      <c r="H98" s="162"/>
      <c r="I98" s="162"/>
      <c r="J98" s="162"/>
    </row>
    <row r="99" spans="5:10" customFormat="1" ht="12.75">
      <c r="E99" s="162"/>
      <c r="F99" s="162"/>
      <c r="G99" s="162"/>
      <c r="H99" s="162"/>
      <c r="I99" s="162"/>
      <c r="J99" s="162"/>
    </row>
    <row r="100" spans="5:10" customFormat="1" ht="12.75">
      <c r="E100" s="162"/>
      <c r="F100" s="162"/>
      <c r="G100" s="162"/>
      <c r="H100" s="162"/>
      <c r="I100" s="162"/>
      <c r="J100" s="162"/>
    </row>
    <row r="101" spans="5:10" customFormat="1" ht="12.75">
      <c r="E101" s="162"/>
      <c r="F101" s="162"/>
      <c r="G101" s="162"/>
      <c r="H101" s="162"/>
      <c r="I101" s="162"/>
      <c r="J101" s="162"/>
    </row>
    <row r="102" spans="5:10" customFormat="1" ht="12.75">
      <c r="E102" s="162"/>
      <c r="F102" s="162"/>
      <c r="G102" s="162"/>
      <c r="H102" s="162"/>
      <c r="I102" s="162"/>
      <c r="J102" s="162"/>
    </row>
    <row r="103" spans="5:10" customFormat="1" ht="12.75">
      <c r="E103" s="162"/>
      <c r="F103" s="162"/>
      <c r="G103" s="162"/>
      <c r="H103" s="162"/>
      <c r="I103" s="162"/>
      <c r="J103" s="162"/>
    </row>
    <row r="104" spans="5:10" customFormat="1" ht="12.75">
      <c r="E104" s="162"/>
      <c r="F104" s="162"/>
      <c r="G104" s="162"/>
      <c r="H104" s="162"/>
      <c r="I104" s="162"/>
      <c r="J104" s="162"/>
    </row>
    <row r="105" spans="5:10" customFormat="1" ht="12.75">
      <c r="E105" s="162"/>
      <c r="F105" s="162"/>
      <c r="G105" s="162"/>
      <c r="H105" s="162"/>
      <c r="I105" s="162"/>
      <c r="J105" s="162"/>
    </row>
    <row r="106" spans="5:10" customFormat="1" ht="12.75">
      <c r="E106" s="162"/>
      <c r="F106" s="162"/>
      <c r="G106" s="162"/>
      <c r="H106" s="162"/>
      <c r="I106" s="162"/>
      <c r="J106" s="162"/>
    </row>
    <row r="107" spans="5:10" customFormat="1" ht="12.75">
      <c r="E107" s="162"/>
      <c r="F107" s="162"/>
      <c r="G107" s="162"/>
      <c r="H107" s="162"/>
      <c r="I107" s="162"/>
      <c r="J107" s="162"/>
    </row>
    <row r="108" spans="5:10" customFormat="1" ht="12.75">
      <c r="E108" s="162"/>
      <c r="F108" s="162"/>
      <c r="G108" s="162"/>
      <c r="H108" s="162"/>
      <c r="I108" s="162"/>
      <c r="J108" s="162"/>
    </row>
    <row r="109" spans="5:10" customFormat="1" ht="12.75">
      <c r="E109" s="162"/>
      <c r="F109" s="162"/>
      <c r="G109" s="162"/>
      <c r="H109" s="162"/>
      <c r="I109" s="162"/>
      <c r="J109" s="162"/>
    </row>
    <row r="110" spans="5:10" customFormat="1" ht="12.75">
      <c r="E110" s="162"/>
      <c r="F110" s="162"/>
      <c r="G110" s="162"/>
      <c r="H110" s="162"/>
      <c r="I110" s="162"/>
      <c r="J110" s="162"/>
    </row>
    <row r="111" spans="5:10" customFormat="1" ht="12.75">
      <c r="E111" s="162"/>
      <c r="F111" s="162"/>
      <c r="G111" s="162"/>
      <c r="H111" s="162"/>
      <c r="I111" s="162"/>
      <c r="J111" s="162"/>
    </row>
    <row r="112" spans="5:10" customFormat="1" ht="12.75">
      <c r="E112" s="162"/>
      <c r="F112" s="162"/>
      <c r="G112" s="162"/>
      <c r="H112" s="162"/>
      <c r="I112" s="162"/>
      <c r="J112" s="162"/>
    </row>
    <row r="113" spans="5:10" customFormat="1" ht="12.75">
      <c r="E113" s="162"/>
      <c r="F113" s="162"/>
      <c r="G113" s="162"/>
      <c r="H113" s="162"/>
      <c r="I113" s="162"/>
      <c r="J113" s="162"/>
    </row>
    <row r="114" spans="5:10" customFormat="1" ht="12.75">
      <c r="E114" s="162"/>
      <c r="F114" s="162"/>
      <c r="G114" s="162"/>
      <c r="H114" s="162"/>
      <c r="I114" s="162"/>
      <c r="J114" s="162"/>
    </row>
    <row r="115" spans="5:10" customFormat="1" ht="12.75">
      <c r="E115" s="162"/>
      <c r="F115" s="162"/>
      <c r="G115" s="162"/>
      <c r="H115" s="162"/>
      <c r="I115" s="162"/>
      <c r="J115" s="162"/>
    </row>
    <row r="116" spans="5:10" customFormat="1" ht="12.75">
      <c r="E116" s="162"/>
      <c r="F116" s="162"/>
      <c r="G116" s="162"/>
      <c r="H116" s="162"/>
      <c r="I116" s="162"/>
      <c r="J116" s="162"/>
    </row>
    <row r="117" spans="5:10" customFormat="1" ht="12.75">
      <c r="E117" s="162"/>
      <c r="F117" s="162"/>
      <c r="G117" s="162"/>
      <c r="H117" s="162"/>
      <c r="I117" s="162"/>
      <c r="J117" s="162"/>
    </row>
    <row r="118" spans="5:10" customFormat="1" ht="12.75">
      <c r="E118" s="162"/>
      <c r="F118" s="162"/>
      <c r="G118" s="162"/>
      <c r="H118" s="162"/>
      <c r="I118" s="162"/>
      <c r="J118" s="162"/>
    </row>
    <row r="119" spans="5:10" customFormat="1" ht="12.75">
      <c r="E119" s="162"/>
      <c r="F119" s="162"/>
      <c r="G119" s="162"/>
      <c r="H119" s="162"/>
      <c r="I119" s="162"/>
      <c r="J119" s="162"/>
    </row>
    <row r="120" spans="5:10" customFormat="1" ht="12.75">
      <c r="E120" s="162"/>
      <c r="F120" s="162"/>
      <c r="G120" s="162"/>
      <c r="H120" s="162"/>
      <c r="I120" s="162"/>
      <c r="J120" s="162"/>
    </row>
    <row r="121" spans="5:10" customFormat="1" ht="12.75">
      <c r="E121" s="162"/>
      <c r="F121" s="162"/>
      <c r="G121" s="162"/>
      <c r="H121" s="162"/>
      <c r="I121" s="162"/>
      <c r="J121" s="162"/>
    </row>
    <row r="122" spans="5:10" customFormat="1" ht="12.75">
      <c r="E122" s="162"/>
      <c r="F122" s="162"/>
      <c r="G122" s="162"/>
      <c r="H122" s="162"/>
      <c r="I122" s="162"/>
      <c r="J122" s="162"/>
    </row>
    <row r="123" spans="5:10" customFormat="1" ht="12.75">
      <c r="E123" s="162"/>
      <c r="F123" s="162"/>
      <c r="G123" s="162"/>
      <c r="H123" s="162"/>
      <c r="I123" s="162"/>
      <c r="J123" s="162"/>
    </row>
    <row r="124" spans="5:10" customFormat="1" ht="12.75">
      <c r="E124" s="162"/>
      <c r="F124" s="162"/>
      <c r="G124" s="162"/>
      <c r="H124" s="162"/>
      <c r="I124" s="162"/>
      <c r="J124" s="162"/>
    </row>
    <row r="125" spans="5:10" customFormat="1" ht="12.75">
      <c r="E125" s="162"/>
      <c r="F125" s="162"/>
      <c r="G125" s="162"/>
      <c r="H125" s="162"/>
      <c r="I125" s="162"/>
      <c r="J125" s="162"/>
    </row>
    <row r="126" spans="5:10" customFormat="1" ht="12.75">
      <c r="E126" s="162"/>
      <c r="F126" s="162"/>
      <c r="G126" s="162"/>
      <c r="H126" s="162"/>
      <c r="I126" s="162"/>
      <c r="J126" s="162"/>
    </row>
    <row r="127" spans="5:10" customFormat="1" ht="12.75">
      <c r="E127" s="162"/>
      <c r="F127" s="162"/>
      <c r="G127" s="162"/>
      <c r="H127" s="162"/>
      <c r="I127" s="162"/>
      <c r="J127" s="162"/>
    </row>
    <row r="128" spans="5:10" customFormat="1" ht="12.75">
      <c r="E128" s="162"/>
      <c r="F128" s="162"/>
      <c r="G128" s="162"/>
      <c r="H128" s="162"/>
      <c r="I128" s="162"/>
      <c r="J128" s="162"/>
    </row>
    <row r="129" spans="5:10" customFormat="1" ht="12.75">
      <c r="E129" s="162"/>
      <c r="F129" s="162"/>
      <c r="G129" s="162"/>
      <c r="H129" s="162"/>
      <c r="I129" s="162"/>
      <c r="J129" s="162"/>
    </row>
    <row r="130" spans="5:10" customFormat="1" ht="12.75">
      <c r="E130" s="162"/>
      <c r="F130" s="162"/>
      <c r="G130" s="162"/>
      <c r="H130" s="162"/>
      <c r="I130" s="162"/>
      <c r="J130" s="162"/>
    </row>
    <row r="131" spans="5:10" customFormat="1" ht="12.75">
      <c r="E131" s="162"/>
      <c r="F131" s="162"/>
      <c r="G131" s="162"/>
      <c r="H131" s="162"/>
      <c r="I131" s="162"/>
      <c r="J131" s="162"/>
    </row>
    <row r="132" spans="5:10" customFormat="1" ht="12.75">
      <c r="E132" s="162"/>
      <c r="F132" s="162"/>
      <c r="G132" s="162"/>
      <c r="H132" s="162"/>
      <c r="I132" s="162"/>
      <c r="J132" s="162"/>
    </row>
    <row r="133" spans="5:10" customFormat="1" ht="12.75">
      <c r="E133" s="162"/>
      <c r="F133" s="162"/>
      <c r="G133" s="162"/>
      <c r="H133" s="162"/>
      <c r="I133" s="162"/>
      <c r="J133" s="162"/>
    </row>
    <row r="134" spans="5:10" customFormat="1" ht="12.75">
      <c r="E134" s="162"/>
      <c r="F134" s="162"/>
      <c r="G134" s="162"/>
      <c r="H134" s="162"/>
      <c r="I134" s="162"/>
      <c r="J134" s="162"/>
    </row>
    <row r="135" spans="5:10" customFormat="1" ht="12.75">
      <c r="E135" s="162"/>
      <c r="F135" s="162"/>
      <c r="G135" s="162"/>
      <c r="H135" s="162"/>
      <c r="I135" s="162"/>
      <c r="J135" s="162"/>
    </row>
    <row r="136" spans="5:10" customFormat="1" ht="12.75">
      <c r="E136" s="162"/>
      <c r="F136" s="162"/>
      <c r="G136" s="162"/>
      <c r="H136" s="162"/>
      <c r="I136" s="162"/>
      <c r="J136" s="162"/>
    </row>
    <row r="137" spans="5:10" customFormat="1" ht="12.75">
      <c r="E137" s="162"/>
      <c r="F137" s="162"/>
      <c r="G137" s="162"/>
      <c r="H137" s="162"/>
      <c r="I137" s="162"/>
      <c r="J137" s="162"/>
    </row>
    <row r="138" spans="5:10" customFormat="1" ht="12.75">
      <c r="E138" s="162"/>
      <c r="F138" s="162"/>
      <c r="G138" s="162"/>
      <c r="H138" s="162"/>
      <c r="I138" s="162"/>
      <c r="J138" s="162"/>
    </row>
    <row r="139" spans="5:10" customFormat="1" ht="12.75">
      <c r="E139" s="162"/>
      <c r="F139" s="162"/>
      <c r="G139" s="162"/>
      <c r="H139" s="162"/>
      <c r="I139" s="162"/>
      <c r="J139" s="162"/>
    </row>
    <row r="140" spans="5:10" customFormat="1" ht="12.75">
      <c r="E140" s="162"/>
      <c r="F140" s="162"/>
      <c r="G140" s="162"/>
      <c r="H140" s="162"/>
      <c r="I140" s="162"/>
      <c r="J140" s="162"/>
    </row>
    <row r="141" spans="5:10" customFormat="1" ht="12.75">
      <c r="E141" s="162"/>
      <c r="F141" s="162"/>
      <c r="G141" s="162"/>
      <c r="H141" s="162"/>
      <c r="I141" s="162"/>
      <c r="J141" s="162"/>
    </row>
    <row r="142" spans="5:10" customFormat="1" ht="12.75">
      <c r="E142" s="162"/>
      <c r="F142" s="162"/>
      <c r="G142" s="162"/>
      <c r="H142" s="162"/>
      <c r="I142" s="162"/>
      <c r="J142" s="162"/>
    </row>
    <row r="143" spans="5:10" customFormat="1" ht="12.75">
      <c r="E143" s="162"/>
      <c r="F143" s="162"/>
      <c r="G143" s="162"/>
      <c r="H143" s="162"/>
      <c r="I143" s="162"/>
      <c r="J143" s="162"/>
    </row>
    <row r="144" spans="5:10" customFormat="1" ht="12.75">
      <c r="E144" s="162"/>
      <c r="F144" s="162"/>
      <c r="G144" s="162"/>
      <c r="H144" s="162"/>
      <c r="I144" s="162"/>
      <c r="J144" s="162"/>
    </row>
    <row r="145" spans="5:10" customFormat="1" ht="12.75">
      <c r="E145" s="162"/>
      <c r="F145" s="162"/>
      <c r="G145" s="162"/>
      <c r="H145" s="162"/>
      <c r="I145" s="162"/>
      <c r="J145" s="162"/>
    </row>
    <row r="146" spans="5:10" customFormat="1" ht="12.75">
      <c r="E146" s="162"/>
      <c r="F146" s="162"/>
      <c r="G146" s="162"/>
      <c r="H146" s="162"/>
      <c r="I146" s="162"/>
      <c r="J146" s="162"/>
    </row>
    <row r="147" spans="5:10" customFormat="1" ht="12.75">
      <c r="E147" s="162"/>
      <c r="F147" s="162"/>
      <c r="G147" s="162"/>
      <c r="H147" s="162"/>
      <c r="I147" s="162"/>
      <c r="J147" s="162"/>
    </row>
    <row r="148" spans="5:10" customFormat="1" ht="12.75">
      <c r="E148" s="162"/>
      <c r="F148" s="162"/>
      <c r="G148" s="162"/>
      <c r="H148" s="162"/>
      <c r="I148" s="162"/>
      <c r="J148" s="162"/>
    </row>
    <row r="149" spans="5:10" customFormat="1" ht="12.75">
      <c r="E149" s="162"/>
      <c r="F149" s="162"/>
      <c r="G149" s="162"/>
      <c r="H149" s="162"/>
      <c r="I149" s="162"/>
      <c r="J149" s="162"/>
    </row>
    <row r="150" spans="5:10" customFormat="1" ht="12.75">
      <c r="E150" s="162"/>
      <c r="F150" s="162"/>
      <c r="G150" s="162"/>
      <c r="H150" s="162"/>
      <c r="I150" s="162"/>
      <c r="J150" s="162"/>
    </row>
    <row r="151" spans="5:10" customFormat="1" ht="12.75">
      <c r="E151" s="162"/>
      <c r="F151" s="162"/>
      <c r="G151" s="162"/>
      <c r="H151" s="162"/>
      <c r="I151" s="162"/>
      <c r="J151" s="162"/>
    </row>
    <row r="152" spans="5:10" customFormat="1" ht="12.75">
      <c r="E152" s="162"/>
      <c r="F152" s="162"/>
      <c r="G152" s="162"/>
      <c r="H152" s="162"/>
      <c r="I152" s="162"/>
      <c r="J152" s="162"/>
    </row>
    <row r="153" spans="5:10" customFormat="1" ht="12.75">
      <c r="E153" s="162"/>
      <c r="F153" s="162"/>
      <c r="G153" s="162"/>
      <c r="H153" s="162"/>
      <c r="I153" s="162"/>
      <c r="J153" s="162"/>
    </row>
    <row r="154" spans="5:10" customFormat="1" ht="12.75">
      <c r="E154" s="162"/>
      <c r="F154" s="162"/>
      <c r="G154" s="162"/>
      <c r="H154" s="162"/>
      <c r="I154" s="162"/>
      <c r="J154" s="162"/>
    </row>
    <row r="155" spans="5:10" customFormat="1" ht="12.75">
      <c r="E155" s="162"/>
      <c r="F155" s="162"/>
      <c r="G155" s="162"/>
      <c r="H155" s="162"/>
      <c r="I155" s="162"/>
      <c r="J155" s="162"/>
    </row>
    <row r="156" spans="5:10" customFormat="1" ht="12.75">
      <c r="E156" s="162"/>
      <c r="F156" s="162"/>
      <c r="G156" s="162"/>
      <c r="H156" s="162"/>
      <c r="I156" s="162"/>
      <c r="J156" s="162"/>
    </row>
    <row r="157" spans="5:10" customFormat="1" ht="12.75">
      <c r="E157" s="162"/>
      <c r="F157" s="162"/>
      <c r="G157" s="162"/>
      <c r="H157" s="162"/>
      <c r="I157" s="162"/>
      <c r="J157" s="162"/>
    </row>
    <row r="158" spans="5:10" customFormat="1" ht="12.75">
      <c r="E158" s="162"/>
      <c r="F158" s="162"/>
      <c r="G158" s="162"/>
      <c r="H158" s="162"/>
      <c r="I158" s="162"/>
      <c r="J158" s="162"/>
    </row>
    <row r="159" spans="5:10" customFormat="1" ht="12.75">
      <c r="E159" s="162"/>
      <c r="F159" s="162"/>
      <c r="G159" s="162"/>
      <c r="H159" s="162"/>
      <c r="I159" s="162"/>
      <c r="J159" s="162"/>
    </row>
    <row r="160" spans="5:10" customFormat="1" ht="12.75">
      <c r="E160" s="162"/>
      <c r="F160" s="162"/>
      <c r="G160" s="162"/>
      <c r="H160" s="162"/>
      <c r="I160" s="162"/>
      <c r="J160" s="162"/>
    </row>
    <row r="161" spans="5:10" customFormat="1" ht="12.75">
      <c r="E161" s="162"/>
      <c r="F161" s="162"/>
      <c r="G161" s="162"/>
      <c r="H161" s="162"/>
      <c r="I161" s="162"/>
      <c r="J161" s="162"/>
    </row>
    <row r="162" spans="5:10" customFormat="1" ht="12.75">
      <c r="E162" s="162"/>
      <c r="F162" s="162"/>
      <c r="G162" s="162"/>
      <c r="H162" s="162"/>
      <c r="I162" s="162"/>
      <c r="J162" s="162"/>
    </row>
    <row r="163" spans="5:10" customFormat="1" ht="12.75">
      <c r="E163" s="162"/>
      <c r="F163" s="162"/>
      <c r="G163" s="162"/>
      <c r="H163" s="162"/>
      <c r="I163" s="162"/>
      <c r="J163" s="162"/>
    </row>
    <row r="164" spans="5:10" customFormat="1" ht="12.75">
      <c r="E164" s="162"/>
      <c r="F164" s="162"/>
      <c r="G164" s="162"/>
      <c r="H164" s="162"/>
      <c r="I164" s="162"/>
      <c r="J164" s="162"/>
    </row>
    <row r="165" spans="5:10" customFormat="1" ht="12.75">
      <c r="E165" s="162"/>
      <c r="F165" s="162"/>
      <c r="G165" s="162"/>
      <c r="H165" s="162"/>
      <c r="I165" s="162"/>
      <c r="J165" s="162"/>
    </row>
    <row r="166" spans="5:10" customFormat="1" ht="12.75">
      <c r="E166" s="162"/>
      <c r="F166" s="162"/>
      <c r="G166" s="162"/>
      <c r="H166" s="162"/>
      <c r="I166" s="162"/>
      <c r="J166" s="162"/>
    </row>
    <row r="167" spans="5:10" customFormat="1" ht="12.75">
      <c r="E167" s="162"/>
      <c r="F167" s="162"/>
      <c r="G167" s="162"/>
      <c r="H167" s="162"/>
      <c r="I167" s="162"/>
      <c r="J167" s="162"/>
    </row>
    <row r="168" spans="5:10" customFormat="1" ht="12.75">
      <c r="E168" s="162"/>
      <c r="F168" s="162"/>
      <c r="G168" s="162"/>
      <c r="H168" s="162"/>
      <c r="I168" s="162"/>
      <c r="J168" s="162"/>
    </row>
    <row r="169" spans="5:10" customFormat="1" ht="12.75">
      <c r="E169" s="162"/>
      <c r="F169" s="162"/>
      <c r="G169" s="162"/>
      <c r="H169" s="162"/>
      <c r="I169" s="162"/>
      <c r="J169" s="162"/>
    </row>
    <row r="170" spans="5:10" customFormat="1" ht="12.75">
      <c r="E170" s="162"/>
      <c r="F170" s="162"/>
      <c r="G170" s="162"/>
      <c r="H170" s="162"/>
      <c r="I170" s="162"/>
      <c r="J170" s="162"/>
    </row>
    <row r="171" spans="5:10" customFormat="1" ht="12.75">
      <c r="E171" s="162"/>
      <c r="F171" s="162"/>
      <c r="G171" s="162"/>
      <c r="H171" s="162"/>
      <c r="I171" s="162"/>
      <c r="J171" s="162"/>
    </row>
  </sheetData>
  <mergeCells count="8">
    <mergeCell ref="D46:F46"/>
    <mergeCell ref="D1:F1"/>
    <mergeCell ref="G5:J5"/>
    <mergeCell ref="G6:G7"/>
    <mergeCell ref="H6:J6"/>
    <mergeCell ref="D5:D7"/>
    <mergeCell ref="E5:E7"/>
    <mergeCell ref="F5:F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1"/>
  <sheetViews>
    <sheetView topLeftCell="D1" zoomScale="50" zoomScaleNormal="50" workbookViewId="0">
      <selection activeCell="D10" sqref="D10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0" width="55.7109375" style="161" customWidth="1"/>
  </cols>
  <sheetData>
    <row r="1" spans="1:10" ht="23.25">
      <c r="D1" s="448" t="s">
        <v>450</v>
      </c>
      <c r="E1" s="448"/>
      <c r="F1" s="448"/>
      <c r="G1" s="448"/>
      <c r="H1" s="193"/>
      <c r="I1" s="193"/>
      <c r="J1" s="193"/>
    </row>
    <row r="2" spans="1:10" ht="12.75" hidden="1">
      <c r="D2" s="192" t="s">
        <v>380</v>
      </c>
      <c r="E2" s="192"/>
      <c r="F2" s="191"/>
      <c r="G2" s="191"/>
      <c r="H2" s="191"/>
      <c r="I2" s="191"/>
      <c r="J2" s="191"/>
    </row>
    <row r="3" spans="1:10" s="160" customFormat="1" ht="20.25">
      <c r="D3" s="201" t="s">
        <v>374</v>
      </c>
      <c r="E3" s="201"/>
      <c r="F3" s="201"/>
      <c r="G3" s="201"/>
      <c r="H3" s="201"/>
      <c r="I3" s="201"/>
      <c r="J3" s="201"/>
    </row>
    <row r="4" spans="1:10" s="160" customFormat="1" ht="39" customHeight="1">
      <c r="D4" s="200"/>
      <c r="E4" s="200"/>
      <c r="F4" s="200"/>
      <c r="G4" s="200"/>
      <c r="H4" s="200"/>
      <c r="I4" s="200"/>
      <c r="J4" s="200"/>
    </row>
    <row r="5" spans="1:10" ht="43.9" customHeight="1">
      <c r="D5" s="447"/>
      <c r="E5" s="438" t="s">
        <v>391</v>
      </c>
      <c r="F5" s="438"/>
      <c r="G5" s="438"/>
      <c r="H5" s="438" t="s">
        <v>288</v>
      </c>
      <c r="I5" s="438"/>
      <c r="J5" s="429"/>
    </row>
    <row r="6" spans="1:10" ht="126" customHeight="1">
      <c r="D6" s="447"/>
      <c r="E6" s="181" t="s">
        <v>390</v>
      </c>
      <c r="F6" s="181" t="s">
        <v>388</v>
      </c>
      <c r="G6" s="181" t="s">
        <v>387</v>
      </c>
      <c r="H6" s="181" t="s">
        <v>389</v>
      </c>
      <c r="I6" s="181" t="s">
        <v>388</v>
      </c>
      <c r="J6" s="180" t="s">
        <v>387</v>
      </c>
    </row>
    <row r="7" spans="1:10" ht="25.5" hidden="1">
      <c r="D7" s="199"/>
      <c r="E7" s="198" t="s">
        <v>386</v>
      </c>
      <c r="F7" s="198" t="s">
        <v>385</v>
      </c>
      <c r="G7" s="198" t="s">
        <v>384</v>
      </c>
      <c r="H7" s="198" t="s">
        <v>383</v>
      </c>
      <c r="I7" s="198" t="s">
        <v>382</v>
      </c>
      <c r="J7" s="197" t="s">
        <v>381</v>
      </c>
    </row>
    <row r="8" spans="1:10" ht="39.950000000000003" customHeight="1">
      <c r="A8" s="59">
        <v>1</v>
      </c>
      <c r="B8" s="59"/>
      <c r="C8" s="59" t="s">
        <v>276</v>
      </c>
      <c r="D8" s="63" t="s">
        <v>275</v>
      </c>
      <c r="E8" s="62">
        <v>14</v>
      </c>
      <c r="F8" s="134">
        <v>22.602</v>
      </c>
      <c r="G8" s="134">
        <v>178.77621449429253</v>
      </c>
      <c r="H8" s="186">
        <v>74</v>
      </c>
      <c r="I8" s="196">
        <v>180.881</v>
      </c>
      <c r="J8" s="196">
        <v>98.808056125297853</v>
      </c>
    </row>
    <row r="9" spans="1:10" ht="39.950000000000003" customHeight="1">
      <c r="A9" s="59">
        <v>3</v>
      </c>
      <c r="B9" s="59"/>
      <c r="C9" s="59" t="s">
        <v>274</v>
      </c>
      <c r="D9" s="58" t="s">
        <v>273</v>
      </c>
      <c r="E9" s="57" t="s">
        <v>170</v>
      </c>
      <c r="F9" s="130" t="s">
        <v>170</v>
      </c>
      <c r="G9" s="130" t="s">
        <v>170</v>
      </c>
      <c r="H9" s="184">
        <v>2</v>
      </c>
      <c r="I9" s="194" t="s">
        <v>201</v>
      </c>
      <c r="J9" s="194">
        <v>100</v>
      </c>
    </row>
    <row r="10" spans="1:10" ht="39.950000000000003" customHeight="1">
      <c r="A10" s="59">
        <v>4</v>
      </c>
      <c r="B10" s="59"/>
      <c r="C10" s="59" t="s">
        <v>272</v>
      </c>
      <c r="D10" s="58" t="s">
        <v>271</v>
      </c>
      <c r="E10" s="57">
        <v>1</v>
      </c>
      <c r="F10" s="130" t="s">
        <v>201</v>
      </c>
      <c r="G10" s="130">
        <v>100</v>
      </c>
      <c r="H10" s="184">
        <v>1</v>
      </c>
      <c r="I10" s="194" t="s">
        <v>201</v>
      </c>
      <c r="J10" s="194">
        <v>100</v>
      </c>
    </row>
    <row r="11" spans="1:10" ht="39.950000000000003" customHeight="1">
      <c r="A11" s="59">
        <v>6</v>
      </c>
      <c r="B11" s="59"/>
      <c r="C11" s="59" t="s">
        <v>270</v>
      </c>
      <c r="D11" s="58" t="s">
        <v>269</v>
      </c>
      <c r="E11" s="57" t="s">
        <v>170</v>
      </c>
      <c r="F11" s="130" t="s">
        <v>170</v>
      </c>
      <c r="G11" s="130" t="s">
        <v>170</v>
      </c>
      <c r="H11" s="184" t="s">
        <v>170</v>
      </c>
      <c r="I11" s="194" t="s">
        <v>170</v>
      </c>
      <c r="J11" s="194" t="s">
        <v>170</v>
      </c>
    </row>
    <row r="12" spans="1:10" ht="39.950000000000003" customHeight="1">
      <c r="A12" s="59">
        <v>7</v>
      </c>
      <c r="B12" s="59"/>
      <c r="C12" s="59" t="s">
        <v>268</v>
      </c>
      <c r="D12" s="58" t="s">
        <v>267</v>
      </c>
      <c r="E12" s="57">
        <v>1</v>
      </c>
      <c r="F12" s="130" t="s">
        <v>201</v>
      </c>
      <c r="G12" s="130">
        <v>100</v>
      </c>
      <c r="H12" s="184">
        <v>1</v>
      </c>
      <c r="I12" s="194" t="s">
        <v>201</v>
      </c>
      <c r="J12" s="194">
        <v>100</v>
      </c>
    </row>
    <row r="13" spans="1:10" ht="46.5">
      <c r="A13" s="59">
        <v>8</v>
      </c>
      <c r="B13" s="59"/>
      <c r="C13" s="59" t="s">
        <v>266</v>
      </c>
      <c r="D13" s="58" t="s">
        <v>265</v>
      </c>
      <c r="E13" s="57" t="s">
        <v>170</v>
      </c>
      <c r="F13" s="130" t="s">
        <v>170</v>
      </c>
      <c r="G13" s="130" t="s">
        <v>170</v>
      </c>
      <c r="H13" s="184" t="s">
        <v>170</v>
      </c>
      <c r="I13" s="194" t="s">
        <v>170</v>
      </c>
      <c r="J13" s="194" t="s">
        <v>170</v>
      </c>
    </row>
    <row r="14" spans="1:10" ht="39.950000000000003" customHeight="1">
      <c r="A14" s="59">
        <v>9</v>
      </c>
      <c r="B14" s="59"/>
      <c r="C14" s="59" t="s">
        <v>264</v>
      </c>
      <c r="D14" s="58" t="s">
        <v>263</v>
      </c>
      <c r="E14" s="57" t="s">
        <v>170</v>
      </c>
      <c r="F14" s="130" t="s">
        <v>170</v>
      </c>
      <c r="G14" s="130" t="s">
        <v>170</v>
      </c>
      <c r="H14" s="184" t="s">
        <v>170</v>
      </c>
      <c r="I14" s="194" t="s">
        <v>170</v>
      </c>
      <c r="J14" s="194" t="s">
        <v>170</v>
      </c>
    </row>
    <row r="15" spans="1:10" ht="46.5">
      <c r="A15" s="59">
        <v>10</v>
      </c>
      <c r="B15" s="59"/>
      <c r="C15" s="59" t="s">
        <v>262</v>
      </c>
      <c r="D15" s="58" t="s">
        <v>261</v>
      </c>
      <c r="E15" s="57" t="s">
        <v>170</v>
      </c>
      <c r="F15" s="130" t="s">
        <v>170</v>
      </c>
      <c r="G15" s="130" t="s">
        <v>170</v>
      </c>
      <c r="H15" s="184">
        <v>1</v>
      </c>
      <c r="I15" s="194" t="s">
        <v>201</v>
      </c>
      <c r="J15" s="194">
        <v>100</v>
      </c>
    </row>
    <row r="16" spans="1:10" ht="46.5">
      <c r="A16" s="59">
        <v>11</v>
      </c>
      <c r="B16" s="59"/>
      <c r="C16" s="59" t="s">
        <v>260</v>
      </c>
      <c r="D16" s="58" t="s">
        <v>259</v>
      </c>
      <c r="E16" s="57" t="s">
        <v>170</v>
      </c>
      <c r="F16" s="130" t="s">
        <v>170</v>
      </c>
      <c r="G16" s="130" t="s">
        <v>170</v>
      </c>
      <c r="H16" s="184">
        <v>1</v>
      </c>
      <c r="I16" s="194" t="s">
        <v>201</v>
      </c>
      <c r="J16" s="194">
        <v>100</v>
      </c>
    </row>
    <row r="17" spans="1:10" ht="39.950000000000003" customHeight="1">
      <c r="A17" s="59">
        <v>12</v>
      </c>
      <c r="B17" s="59"/>
      <c r="C17" s="59" t="s">
        <v>258</v>
      </c>
      <c r="D17" s="58" t="s">
        <v>257</v>
      </c>
      <c r="E17" s="57" t="s">
        <v>170</v>
      </c>
      <c r="F17" s="130" t="s">
        <v>170</v>
      </c>
      <c r="G17" s="130" t="s">
        <v>170</v>
      </c>
      <c r="H17" s="184" t="s">
        <v>170</v>
      </c>
      <c r="I17" s="194" t="s">
        <v>170</v>
      </c>
      <c r="J17" s="194" t="s">
        <v>170</v>
      </c>
    </row>
    <row r="18" spans="1:10" ht="39.950000000000003" customHeight="1">
      <c r="A18" s="59">
        <v>13</v>
      </c>
      <c r="B18" s="59"/>
      <c r="C18" s="59" t="s">
        <v>256</v>
      </c>
      <c r="D18" s="58" t="s">
        <v>255</v>
      </c>
      <c r="E18" s="57" t="s">
        <v>170</v>
      </c>
      <c r="F18" s="130" t="s">
        <v>170</v>
      </c>
      <c r="G18" s="130" t="s">
        <v>170</v>
      </c>
      <c r="H18" s="184">
        <v>3</v>
      </c>
      <c r="I18" s="194">
        <v>0.93700000000000006</v>
      </c>
      <c r="J18" s="194">
        <v>46.211312700106724</v>
      </c>
    </row>
    <row r="19" spans="1:10" ht="39.950000000000003" customHeight="1">
      <c r="A19" s="59">
        <v>14</v>
      </c>
      <c r="B19" s="59"/>
      <c r="C19" s="59" t="s">
        <v>254</v>
      </c>
      <c r="D19" s="58" t="s">
        <v>253</v>
      </c>
      <c r="E19" s="57" t="s">
        <v>170</v>
      </c>
      <c r="F19" s="130" t="s">
        <v>170</v>
      </c>
      <c r="G19" s="130" t="s">
        <v>170</v>
      </c>
      <c r="H19" s="184">
        <v>1</v>
      </c>
      <c r="I19" s="194" t="s">
        <v>201</v>
      </c>
      <c r="J19" s="194">
        <v>100</v>
      </c>
    </row>
    <row r="20" spans="1:10" ht="46.5">
      <c r="A20" s="59">
        <v>15</v>
      </c>
      <c r="B20" s="59"/>
      <c r="C20" s="59" t="s">
        <v>252</v>
      </c>
      <c r="D20" s="58" t="s">
        <v>251</v>
      </c>
      <c r="E20" s="57" t="s">
        <v>170</v>
      </c>
      <c r="F20" s="130" t="s">
        <v>170</v>
      </c>
      <c r="G20" s="130" t="s">
        <v>170</v>
      </c>
      <c r="H20" s="184" t="s">
        <v>170</v>
      </c>
      <c r="I20" s="194" t="s">
        <v>170</v>
      </c>
      <c r="J20" s="194" t="s">
        <v>170</v>
      </c>
    </row>
    <row r="21" spans="1:10" ht="39.950000000000003" customHeight="1">
      <c r="A21" s="59">
        <v>16</v>
      </c>
      <c r="B21" s="59"/>
      <c r="C21" s="59" t="s">
        <v>250</v>
      </c>
      <c r="D21" s="58" t="s">
        <v>249</v>
      </c>
      <c r="E21" s="57" t="s">
        <v>170</v>
      </c>
      <c r="F21" s="130" t="s">
        <v>170</v>
      </c>
      <c r="G21" s="130" t="s">
        <v>170</v>
      </c>
      <c r="H21" s="184" t="s">
        <v>170</v>
      </c>
      <c r="I21" s="194" t="s">
        <v>170</v>
      </c>
      <c r="J21" s="194" t="s">
        <v>170</v>
      </c>
    </row>
    <row r="22" spans="1:10" ht="39.950000000000003" customHeight="1">
      <c r="A22" s="59">
        <v>18</v>
      </c>
      <c r="B22" s="59"/>
      <c r="C22" s="59" t="s">
        <v>248</v>
      </c>
      <c r="D22" s="58" t="s">
        <v>247</v>
      </c>
      <c r="E22" s="57" t="s">
        <v>170</v>
      </c>
      <c r="F22" s="130" t="s">
        <v>170</v>
      </c>
      <c r="G22" s="130" t="s">
        <v>170</v>
      </c>
      <c r="H22" s="184">
        <v>1</v>
      </c>
      <c r="I22" s="194" t="s">
        <v>201</v>
      </c>
      <c r="J22" s="194">
        <v>100</v>
      </c>
    </row>
    <row r="23" spans="1:10" ht="46.5">
      <c r="A23" s="59">
        <v>19</v>
      </c>
      <c r="B23" s="59"/>
      <c r="C23" s="59" t="s">
        <v>246</v>
      </c>
      <c r="D23" s="58" t="s">
        <v>245</v>
      </c>
      <c r="E23" s="57">
        <v>2</v>
      </c>
      <c r="F23" s="130" t="s">
        <v>201</v>
      </c>
      <c r="G23" s="130">
        <v>100</v>
      </c>
      <c r="H23" s="184">
        <v>1</v>
      </c>
      <c r="I23" s="194" t="s">
        <v>201</v>
      </c>
      <c r="J23" s="194">
        <v>100</v>
      </c>
    </row>
    <row r="24" spans="1:10" ht="39.950000000000003" customHeight="1">
      <c r="A24" s="59">
        <v>20</v>
      </c>
      <c r="B24" s="59"/>
      <c r="C24" s="59" t="s">
        <v>244</v>
      </c>
      <c r="D24" s="58" t="s">
        <v>243</v>
      </c>
      <c r="E24" s="57">
        <v>1</v>
      </c>
      <c r="F24" s="130" t="s">
        <v>201</v>
      </c>
      <c r="G24" s="130">
        <v>100</v>
      </c>
      <c r="H24" s="184">
        <v>3</v>
      </c>
      <c r="I24" s="194">
        <v>2.2989999999999999</v>
      </c>
      <c r="J24" s="194">
        <v>100</v>
      </c>
    </row>
    <row r="25" spans="1:10" ht="39.950000000000003" customHeight="1">
      <c r="A25" s="59">
        <v>21</v>
      </c>
      <c r="B25" s="59"/>
      <c r="C25" s="59" t="s">
        <v>242</v>
      </c>
      <c r="D25" s="58" t="s">
        <v>241</v>
      </c>
      <c r="E25" s="57" t="s">
        <v>170</v>
      </c>
      <c r="F25" s="130" t="s">
        <v>170</v>
      </c>
      <c r="G25" s="130" t="s">
        <v>170</v>
      </c>
      <c r="H25" s="184" t="s">
        <v>170</v>
      </c>
      <c r="I25" s="194" t="s">
        <v>170</v>
      </c>
      <c r="J25" s="194" t="s">
        <v>170</v>
      </c>
    </row>
    <row r="26" spans="1:10" ht="39.950000000000003" customHeight="1">
      <c r="A26" s="59">
        <v>22</v>
      </c>
      <c r="B26" s="59"/>
      <c r="C26" s="59" t="s">
        <v>240</v>
      </c>
      <c r="D26" s="58" t="s">
        <v>239</v>
      </c>
      <c r="E26" s="57" t="s">
        <v>170</v>
      </c>
      <c r="F26" s="130" t="s">
        <v>170</v>
      </c>
      <c r="G26" s="130" t="s">
        <v>170</v>
      </c>
      <c r="H26" s="184">
        <v>3</v>
      </c>
      <c r="I26" s="194">
        <v>0.70000000000000007</v>
      </c>
      <c r="J26" s="194">
        <v>71.428571428571416</v>
      </c>
    </row>
    <row r="27" spans="1:10" ht="39.950000000000003" customHeight="1">
      <c r="A27" s="59">
        <v>36</v>
      </c>
      <c r="B27" s="59"/>
      <c r="C27" s="59" t="s">
        <v>238</v>
      </c>
      <c r="D27" s="58" t="s">
        <v>237</v>
      </c>
      <c r="E27" s="57" t="s">
        <v>170</v>
      </c>
      <c r="F27" s="130" t="s">
        <v>170</v>
      </c>
      <c r="G27" s="130" t="s">
        <v>170</v>
      </c>
      <c r="H27" s="184">
        <v>1</v>
      </c>
      <c r="I27" s="194" t="s">
        <v>201</v>
      </c>
      <c r="J27" s="194">
        <v>100</v>
      </c>
    </row>
    <row r="28" spans="1:10" ht="46.5">
      <c r="A28" s="59">
        <v>23</v>
      </c>
      <c r="B28" s="59"/>
      <c r="C28" s="59" t="s">
        <v>236</v>
      </c>
      <c r="D28" s="58" t="s">
        <v>235</v>
      </c>
      <c r="E28" s="57" t="s">
        <v>170</v>
      </c>
      <c r="F28" s="130" t="s">
        <v>170</v>
      </c>
      <c r="G28" s="130" t="s">
        <v>170</v>
      </c>
      <c r="H28" s="184">
        <v>1</v>
      </c>
      <c r="I28" s="194" t="s">
        <v>201</v>
      </c>
      <c r="J28" s="194">
        <v>100</v>
      </c>
    </row>
    <row r="29" spans="1:10" ht="39.950000000000003" customHeight="1">
      <c r="A29" s="59">
        <v>17</v>
      </c>
      <c r="B29" s="59"/>
      <c r="C29" s="59" t="s">
        <v>234</v>
      </c>
      <c r="D29" s="58" t="s">
        <v>233</v>
      </c>
      <c r="E29" s="57">
        <v>1</v>
      </c>
      <c r="F29" s="130" t="s">
        <v>201</v>
      </c>
      <c r="G29" s="130">
        <v>140.00000000000003</v>
      </c>
      <c r="H29" s="184">
        <v>2</v>
      </c>
      <c r="I29" s="194" t="s">
        <v>201</v>
      </c>
      <c r="J29" s="194">
        <v>86.956521739130437</v>
      </c>
    </row>
    <row r="30" spans="1:10" ht="39.950000000000003" customHeight="1">
      <c r="A30" s="59">
        <v>24</v>
      </c>
      <c r="B30" s="59"/>
      <c r="C30" s="59" t="s">
        <v>232</v>
      </c>
      <c r="D30" s="58" t="s">
        <v>231</v>
      </c>
      <c r="E30" s="57" t="s">
        <v>170</v>
      </c>
      <c r="F30" s="130" t="s">
        <v>170</v>
      </c>
      <c r="G30" s="130" t="s">
        <v>170</v>
      </c>
      <c r="H30" s="184" t="s">
        <v>170</v>
      </c>
      <c r="I30" s="194" t="s">
        <v>170</v>
      </c>
      <c r="J30" s="194" t="s">
        <v>170</v>
      </c>
    </row>
    <row r="31" spans="1:10" ht="39.950000000000003" customHeight="1">
      <c r="A31" s="59">
        <v>25</v>
      </c>
      <c r="B31" s="59"/>
      <c r="C31" s="59" t="s">
        <v>230</v>
      </c>
      <c r="D31" s="58" t="s">
        <v>229</v>
      </c>
      <c r="E31" s="57" t="s">
        <v>170</v>
      </c>
      <c r="F31" s="130" t="s">
        <v>170</v>
      </c>
      <c r="G31" s="130" t="s">
        <v>170</v>
      </c>
      <c r="H31" s="184">
        <v>16</v>
      </c>
      <c r="I31" s="194">
        <v>1.042</v>
      </c>
      <c r="J31" s="194">
        <v>100</v>
      </c>
    </row>
    <row r="32" spans="1:10" ht="46.5">
      <c r="A32" s="59">
        <v>26</v>
      </c>
      <c r="B32" s="59"/>
      <c r="C32" s="59" t="s">
        <v>228</v>
      </c>
      <c r="D32" s="58" t="s">
        <v>227</v>
      </c>
      <c r="E32" s="57" t="s">
        <v>170</v>
      </c>
      <c r="F32" s="130" t="s">
        <v>170</v>
      </c>
      <c r="G32" s="130" t="s">
        <v>170</v>
      </c>
      <c r="H32" s="184" t="s">
        <v>170</v>
      </c>
      <c r="I32" s="194" t="s">
        <v>170</v>
      </c>
      <c r="J32" s="194" t="s">
        <v>170</v>
      </c>
    </row>
    <row r="33" spans="1:10" ht="56.45" customHeight="1">
      <c r="A33" s="59">
        <v>28</v>
      </c>
      <c r="B33" s="59"/>
      <c r="C33" s="59" t="s">
        <v>226</v>
      </c>
      <c r="D33" s="61" t="s">
        <v>225</v>
      </c>
      <c r="E33" s="60" t="s">
        <v>170</v>
      </c>
      <c r="F33" s="132" t="s">
        <v>170</v>
      </c>
      <c r="G33" s="132" t="s">
        <v>170</v>
      </c>
      <c r="H33" s="185" t="s">
        <v>170</v>
      </c>
      <c r="I33" s="195" t="s">
        <v>170</v>
      </c>
      <c r="J33" s="195" t="s">
        <v>170</v>
      </c>
    </row>
    <row r="34" spans="1:10" ht="39.950000000000003" customHeight="1">
      <c r="A34" s="59">
        <v>29</v>
      </c>
      <c r="B34" s="59"/>
      <c r="C34" s="59" t="s">
        <v>224</v>
      </c>
      <c r="D34" s="58" t="s">
        <v>223</v>
      </c>
      <c r="E34" s="57" t="s">
        <v>170</v>
      </c>
      <c r="F34" s="130" t="s">
        <v>170</v>
      </c>
      <c r="G34" s="130" t="s">
        <v>170</v>
      </c>
      <c r="H34" s="184" t="s">
        <v>170</v>
      </c>
      <c r="I34" s="194" t="s">
        <v>170</v>
      </c>
      <c r="J34" s="194" t="s">
        <v>170</v>
      </c>
    </row>
    <row r="35" spans="1:10" ht="39.950000000000003" customHeight="1">
      <c r="A35" s="59">
        <v>5</v>
      </c>
      <c r="B35" s="59"/>
      <c r="C35" s="59" t="s">
        <v>222</v>
      </c>
      <c r="D35" s="58" t="s">
        <v>221</v>
      </c>
      <c r="E35" s="57" t="s">
        <v>170</v>
      </c>
      <c r="F35" s="130" t="s">
        <v>170</v>
      </c>
      <c r="G35" s="130" t="s">
        <v>170</v>
      </c>
      <c r="H35" s="184">
        <v>3</v>
      </c>
      <c r="I35" s="194">
        <v>1.7</v>
      </c>
      <c r="J35" s="194">
        <v>97.64705882352942</v>
      </c>
    </row>
    <row r="36" spans="1:10" ht="39.950000000000003" customHeight="1">
      <c r="A36" s="59">
        <v>30</v>
      </c>
      <c r="B36" s="59"/>
      <c r="C36" s="59" t="s">
        <v>220</v>
      </c>
      <c r="D36" s="58" t="s">
        <v>219</v>
      </c>
      <c r="E36" s="57">
        <v>1</v>
      </c>
      <c r="F36" s="130" t="s">
        <v>201</v>
      </c>
      <c r="G36" s="130">
        <v>100</v>
      </c>
      <c r="H36" s="184" t="s">
        <v>170</v>
      </c>
      <c r="I36" s="194" t="s">
        <v>170</v>
      </c>
      <c r="J36" s="194" t="s">
        <v>170</v>
      </c>
    </row>
    <row r="37" spans="1:10" ht="39.950000000000003" customHeight="1">
      <c r="A37" s="59">
        <v>31</v>
      </c>
      <c r="B37" s="59"/>
      <c r="C37" s="59" t="s">
        <v>218</v>
      </c>
      <c r="D37" s="58" t="s">
        <v>217</v>
      </c>
      <c r="E37" s="57">
        <v>2</v>
      </c>
      <c r="F37" s="130" t="s">
        <v>201</v>
      </c>
      <c r="G37" s="130">
        <v>65.986394557823132</v>
      </c>
      <c r="H37" s="184">
        <v>7</v>
      </c>
      <c r="I37" s="194">
        <v>0.23399999999999999</v>
      </c>
      <c r="J37" s="194">
        <v>99.999999999999986</v>
      </c>
    </row>
    <row r="38" spans="1:10" ht="39.950000000000003" customHeight="1">
      <c r="A38" s="59">
        <v>32</v>
      </c>
      <c r="B38" s="59"/>
      <c r="C38" s="59" t="s">
        <v>216</v>
      </c>
      <c r="D38" s="58" t="s">
        <v>215</v>
      </c>
      <c r="E38" s="57">
        <v>3</v>
      </c>
      <c r="F38" s="130">
        <v>0.42899999999999999</v>
      </c>
      <c r="G38" s="130">
        <v>100</v>
      </c>
      <c r="H38" s="184">
        <v>13</v>
      </c>
      <c r="I38" s="194">
        <v>0.92899999999999994</v>
      </c>
      <c r="J38" s="194">
        <v>100</v>
      </c>
    </row>
    <row r="39" spans="1:10" ht="39.950000000000003" customHeight="1">
      <c r="A39" s="59">
        <v>33</v>
      </c>
      <c r="B39" s="59"/>
      <c r="C39" s="59" t="s">
        <v>214</v>
      </c>
      <c r="D39" s="58" t="s">
        <v>213</v>
      </c>
      <c r="E39" s="57" t="s">
        <v>170</v>
      </c>
      <c r="F39" s="130" t="s">
        <v>170</v>
      </c>
      <c r="G39" s="130" t="s">
        <v>170</v>
      </c>
      <c r="H39" s="184" t="s">
        <v>170</v>
      </c>
      <c r="I39" s="194" t="s">
        <v>170</v>
      </c>
      <c r="J39" s="194" t="s">
        <v>170</v>
      </c>
    </row>
    <row r="40" spans="1:10" ht="39.950000000000003" customHeight="1">
      <c r="A40" s="59">
        <v>27</v>
      </c>
      <c r="B40" s="59"/>
      <c r="C40" s="59" t="s">
        <v>212</v>
      </c>
      <c r="D40" s="58" t="s">
        <v>211</v>
      </c>
      <c r="E40" s="57" t="s">
        <v>170</v>
      </c>
      <c r="F40" s="130" t="s">
        <v>170</v>
      </c>
      <c r="G40" s="130" t="s">
        <v>170</v>
      </c>
      <c r="H40" s="184" t="s">
        <v>170</v>
      </c>
      <c r="I40" s="194" t="s">
        <v>170</v>
      </c>
      <c r="J40" s="194" t="s">
        <v>170</v>
      </c>
    </row>
    <row r="41" spans="1:10" ht="39.950000000000003" customHeight="1">
      <c r="A41" s="59">
        <v>34</v>
      </c>
      <c r="B41" s="59"/>
      <c r="C41" s="59" t="s">
        <v>210</v>
      </c>
      <c r="D41" s="58" t="s">
        <v>209</v>
      </c>
      <c r="E41" s="57" t="s">
        <v>170</v>
      </c>
      <c r="F41" s="130" t="s">
        <v>170</v>
      </c>
      <c r="G41" s="130" t="s">
        <v>170</v>
      </c>
      <c r="H41" s="184" t="s">
        <v>170</v>
      </c>
      <c r="I41" s="194" t="s">
        <v>170</v>
      </c>
      <c r="J41" s="194" t="s">
        <v>170</v>
      </c>
    </row>
    <row r="42" spans="1:10" ht="46.5">
      <c r="A42" s="59">
        <v>35</v>
      </c>
      <c r="B42" s="59"/>
      <c r="C42" s="59" t="s">
        <v>208</v>
      </c>
      <c r="D42" s="58" t="s">
        <v>207</v>
      </c>
      <c r="E42" s="57">
        <v>1</v>
      </c>
      <c r="F42" s="130" t="s">
        <v>201</v>
      </c>
      <c r="G42" s="130">
        <v>100</v>
      </c>
      <c r="H42" s="184" t="s">
        <v>170</v>
      </c>
      <c r="I42" s="194" t="s">
        <v>170</v>
      </c>
      <c r="J42" s="194" t="s">
        <v>170</v>
      </c>
    </row>
    <row r="43" spans="1:10" ht="39.950000000000003" customHeight="1">
      <c r="A43" s="59">
        <v>38</v>
      </c>
      <c r="B43" s="59"/>
      <c r="C43" s="59" t="s">
        <v>206</v>
      </c>
      <c r="D43" s="58" t="s">
        <v>205</v>
      </c>
      <c r="E43" s="57">
        <v>1</v>
      </c>
      <c r="F43" s="130" t="s">
        <v>201</v>
      </c>
      <c r="G43" s="130">
        <v>200</v>
      </c>
      <c r="H43" s="184">
        <v>9</v>
      </c>
      <c r="I43" s="194">
        <v>113.6</v>
      </c>
      <c r="J43" s="194">
        <v>100</v>
      </c>
    </row>
    <row r="44" spans="1:10" ht="39.950000000000003" customHeight="1">
      <c r="A44" s="59">
        <v>39</v>
      </c>
      <c r="B44" s="59"/>
      <c r="C44" s="59" t="s">
        <v>204</v>
      </c>
      <c r="D44" s="58" t="s">
        <v>203</v>
      </c>
      <c r="E44" s="57" t="s">
        <v>170</v>
      </c>
      <c r="F44" s="130" t="s">
        <v>170</v>
      </c>
      <c r="G44" s="130" t="s">
        <v>170</v>
      </c>
      <c r="H44" s="184">
        <v>4</v>
      </c>
      <c r="I44" s="194">
        <v>31.7</v>
      </c>
      <c r="J44" s="194">
        <v>95.583596214511047</v>
      </c>
    </row>
    <row r="45" spans="1:10">
      <c r="F45" s="162"/>
      <c r="G45" s="162"/>
      <c r="H45" s="162"/>
      <c r="I45" s="162"/>
      <c r="J45" s="162"/>
    </row>
    <row r="46" spans="1:10" ht="90.75" customHeight="1">
      <c r="D46" s="390" t="s">
        <v>202</v>
      </c>
      <c r="E46" s="390"/>
      <c r="F46" s="390"/>
      <c r="G46" s="162"/>
      <c r="H46" s="162"/>
      <c r="I46" s="162"/>
      <c r="J46" s="162"/>
    </row>
    <row r="47" spans="1:10">
      <c r="F47" s="162"/>
      <c r="G47" s="162"/>
      <c r="H47" s="162"/>
      <c r="I47" s="162"/>
      <c r="J47" s="162"/>
    </row>
    <row r="48" spans="1:10">
      <c r="F48" s="162"/>
      <c r="G48" s="162"/>
      <c r="H48" s="162"/>
      <c r="I48" s="162"/>
      <c r="J48" s="162"/>
    </row>
    <row r="49" spans="6:10" customFormat="1" ht="12.75">
      <c r="F49" s="162"/>
      <c r="G49" s="162"/>
      <c r="H49" s="162"/>
      <c r="I49" s="162"/>
      <c r="J49" s="162"/>
    </row>
    <row r="50" spans="6:10" customFormat="1" ht="12.75">
      <c r="F50" s="162"/>
      <c r="G50" s="162"/>
      <c r="H50" s="162"/>
      <c r="I50" s="162"/>
      <c r="J50" s="162"/>
    </row>
    <row r="51" spans="6:10" customFormat="1" ht="12.75">
      <c r="F51" s="162"/>
      <c r="G51" s="162"/>
      <c r="H51" s="162"/>
      <c r="I51" s="162"/>
      <c r="J51" s="162"/>
    </row>
    <row r="52" spans="6:10" customFormat="1" ht="12.75">
      <c r="F52" s="162"/>
      <c r="G52" s="162"/>
      <c r="H52" s="162"/>
      <c r="I52" s="162"/>
      <c r="J52" s="162"/>
    </row>
    <row r="53" spans="6:10" customFormat="1" ht="12.75">
      <c r="F53" s="162"/>
      <c r="G53" s="162"/>
      <c r="H53" s="162"/>
      <c r="I53" s="162"/>
      <c r="J53" s="162"/>
    </row>
    <row r="54" spans="6:10" customFormat="1" ht="12.75">
      <c r="F54" s="162"/>
      <c r="G54" s="162"/>
      <c r="H54" s="162"/>
      <c r="I54" s="162"/>
      <c r="J54" s="162"/>
    </row>
    <row r="55" spans="6:10" customFormat="1" ht="12.75">
      <c r="F55" s="162"/>
      <c r="G55" s="162"/>
      <c r="H55" s="162"/>
      <c r="I55" s="162"/>
      <c r="J55" s="162"/>
    </row>
    <row r="56" spans="6:10" customFormat="1" ht="12.75">
      <c r="F56" s="162"/>
      <c r="G56" s="162"/>
      <c r="H56" s="162"/>
      <c r="I56" s="162"/>
      <c r="J56" s="162"/>
    </row>
    <row r="57" spans="6:10" customFormat="1" ht="12.75">
      <c r="F57" s="162"/>
      <c r="G57" s="162"/>
      <c r="H57" s="162"/>
      <c r="I57" s="162"/>
      <c r="J57" s="162"/>
    </row>
    <row r="58" spans="6:10" customFormat="1" ht="12.75">
      <c r="F58" s="162"/>
      <c r="G58" s="162"/>
      <c r="H58" s="162"/>
      <c r="I58" s="162"/>
      <c r="J58" s="162"/>
    </row>
    <row r="59" spans="6:10" customFormat="1" ht="12.75">
      <c r="F59" s="162"/>
      <c r="G59" s="162"/>
      <c r="H59" s="162"/>
      <c r="I59" s="162"/>
      <c r="J59" s="162"/>
    </row>
    <row r="60" spans="6:10" customFormat="1" ht="12.75">
      <c r="F60" s="162"/>
      <c r="G60" s="162"/>
      <c r="H60" s="162"/>
      <c r="I60" s="162"/>
      <c r="J60" s="162"/>
    </row>
    <row r="61" spans="6:10" customFormat="1" ht="12.75">
      <c r="F61" s="162"/>
      <c r="G61" s="162"/>
      <c r="H61" s="162"/>
      <c r="I61" s="162"/>
      <c r="J61" s="162"/>
    </row>
    <row r="62" spans="6:10" customFormat="1" ht="12.75">
      <c r="F62" s="162"/>
      <c r="G62" s="162"/>
      <c r="H62" s="162"/>
      <c r="I62" s="162"/>
      <c r="J62" s="162"/>
    </row>
    <row r="63" spans="6:10" customFormat="1" ht="12.75">
      <c r="F63" s="162"/>
      <c r="G63" s="162"/>
      <c r="H63" s="162"/>
      <c r="I63" s="162"/>
      <c r="J63" s="162"/>
    </row>
    <row r="64" spans="6:10" customFormat="1" ht="12.75">
      <c r="F64" s="162"/>
      <c r="G64" s="162"/>
      <c r="H64" s="162"/>
      <c r="I64" s="162"/>
      <c r="J64" s="162"/>
    </row>
    <row r="65" spans="6:10" customFormat="1" ht="12.75">
      <c r="F65" s="162"/>
      <c r="G65" s="162"/>
      <c r="H65" s="162"/>
      <c r="I65" s="162"/>
      <c r="J65" s="162"/>
    </row>
    <row r="66" spans="6:10" customFormat="1" ht="12.75">
      <c r="F66" s="162"/>
      <c r="G66" s="162"/>
      <c r="H66" s="162"/>
      <c r="I66" s="162"/>
      <c r="J66" s="162"/>
    </row>
    <row r="67" spans="6:10" customFormat="1" ht="12.75">
      <c r="F67" s="162"/>
      <c r="G67" s="162"/>
      <c r="H67" s="162"/>
      <c r="I67" s="162"/>
      <c r="J67" s="162"/>
    </row>
    <row r="68" spans="6:10" customFormat="1" ht="12.75">
      <c r="F68" s="162"/>
      <c r="G68" s="162"/>
      <c r="H68" s="162"/>
      <c r="I68" s="162"/>
      <c r="J68" s="162"/>
    </row>
    <row r="69" spans="6:10" customFormat="1" ht="12.75">
      <c r="F69" s="162"/>
      <c r="G69" s="162"/>
      <c r="H69" s="162"/>
      <c r="I69" s="162"/>
      <c r="J69" s="162"/>
    </row>
    <row r="70" spans="6:10" customFormat="1" ht="12.75">
      <c r="F70" s="162"/>
      <c r="G70" s="162"/>
      <c r="H70" s="162"/>
      <c r="I70" s="162"/>
      <c r="J70" s="162"/>
    </row>
    <row r="71" spans="6:10" customFormat="1" ht="12.75">
      <c r="F71" s="162"/>
      <c r="G71" s="162"/>
      <c r="H71" s="162"/>
      <c r="I71" s="162"/>
      <c r="J71" s="162"/>
    </row>
    <row r="72" spans="6:10" customFormat="1" ht="12.75">
      <c r="F72" s="162"/>
      <c r="G72" s="162"/>
      <c r="H72" s="162"/>
      <c r="I72" s="162"/>
      <c r="J72" s="162"/>
    </row>
    <row r="73" spans="6:10" customFormat="1" ht="12.75">
      <c r="F73" s="162"/>
      <c r="G73" s="162"/>
      <c r="H73" s="162"/>
      <c r="I73" s="162"/>
      <c r="J73" s="162"/>
    </row>
    <row r="74" spans="6:10" customFormat="1" ht="12.75">
      <c r="F74" s="162"/>
      <c r="G74" s="162"/>
      <c r="H74" s="162"/>
      <c r="I74" s="162"/>
      <c r="J74" s="162"/>
    </row>
    <row r="75" spans="6:10" customFormat="1" ht="12.75">
      <c r="F75" s="162"/>
      <c r="G75" s="162"/>
      <c r="H75" s="162"/>
      <c r="I75" s="162"/>
      <c r="J75" s="162"/>
    </row>
    <row r="76" spans="6:10" customFormat="1" ht="12.75">
      <c r="F76" s="162"/>
      <c r="G76" s="162"/>
      <c r="H76" s="162"/>
      <c r="I76" s="162"/>
      <c r="J76" s="162"/>
    </row>
    <row r="77" spans="6:10" customFormat="1" ht="12.75">
      <c r="F77" s="162"/>
      <c r="G77" s="162"/>
      <c r="H77" s="162"/>
      <c r="I77" s="162"/>
      <c r="J77" s="162"/>
    </row>
    <row r="78" spans="6:10" customFormat="1" ht="12.75">
      <c r="F78" s="162"/>
      <c r="G78" s="162"/>
      <c r="H78" s="162"/>
      <c r="I78" s="162"/>
      <c r="J78" s="162"/>
    </row>
    <row r="79" spans="6:10" customFormat="1" ht="12.75">
      <c r="F79" s="162"/>
      <c r="G79" s="162"/>
      <c r="H79" s="162"/>
      <c r="I79" s="162"/>
      <c r="J79" s="162"/>
    </row>
    <row r="80" spans="6:10" customFormat="1" ht="12.75">
      <c r="F80" s="162"/>
      <c r="G80" s="162"/>
      <c r="H80" s="162"/>
      <c r="I80" s="162"/>
      <c r="J80" s="162"/>
    </row>
    <row r="81" spans="6:10" customFormat="1" ht="12.75">
      <c r="F81" s="162"/>
      <c r="G81" s="162"/>
      <c r="H81" s="162"/>
      <c r="I81" s="162"/>
      <c r="J81" s="162"/>
    </row>
    <row r="82" spans="6:10" customFormat="1" ht="12.75">
      <c r="F82" s="162"/>
      <c r="G82" s="162"/>
      <c r="H82" s="162"/>
      <c r="I82" s="162"/>
      <c r="J82" s="162"/>
    </row>
    <row r="83" spans="6:10" customFormat="1" ht="12.75">
      <c r="F83" s="162"/>
      <c r="G83" s="162"/>
      <c r="H83" s="162"/>
      <c r="I83" s="162"/>
      <c r="J83" s="162"/>
    </row>
    <row r="84" spans="6:10" customFormat="1" ht="12.75">
      <c r="F84" s="162"/>
      <c r="G84" s="162"/>
      <c r="H84" s="162"/>
      <c r="I84" s="162"/>
      <c r="J84" s="162"/>
    </row>
    <row r="85" spans="6:10" customFormat="1" ht="12.75">
      <c r="F85" s="162"/>
      <c r="G85" s="162"/>
      <c r="H85" s="162"/>
      <c r="I85" s="162"/>
      <c r="J85" s="162"/>
    </row>
    <row r="86" spans="6:10" customFormat="1" ht="12.75">
      <c r="F86" s="162"/>
      <c r="G86" s="162"/>
      <c r="H86" s="162"/>
      <c r="I86" s="162"/>
      <c r="J86" s="162"/>
    </row>
    <row r="87" spans="6:10" customFormat="1" ht="12.75">
      <c r="F87" s="162"/>
      <c r="G87" s="162"/>
      <c r="H87" s="162"/>
      <c r="I87" s="162"/>
      <c r="J87" s="162"/>
    </row>
    <row r="88" spans="6:10" customFormat="1" ht="12.75">
      <c r="F88" s="162"/>
      <c r="G88" s="162"/>
      <c r="H88" s="162"/>
      <c r="I88" s="162"/>
      <c r="J88" s="162"/>
    </row>
    <row r="89" spans="6:10" customFormat="1" ht="12.75">
      <c r="F89" s="162"/>
      <c r="G89" s="162"/>
      <c r="H89" s="162"/>
      <c r="I89" s="162"/>
      <c r="J89" s="162"/>
    </row>
    <row r="90" spans="6:10" customFormat="1" ht="12.75">
      <c r="F90" s="162"/>
      <c r="G90" s="162"/>
      <c r="H90" s="162"/>
      <c r="I90" s="162"/>
      <c r="J90" s="162"/>
    </row>
    <row r="91" spans="6:10" customFormat="1" ht="12.75">
      <c r="F91" s="162"/>
      <c r="G91" s="162"/>
      <c r="H91" s="162"/>
      <c r="I91" s="162"/>
      <c r="J91" s="162"/>
    </row>
    <row r="92" spans="6:10" customFormat="1" ht="12.75">
      <c r="F92" s="162"/>
      <c r="G92" s="162"/>
      <c r="H92" s="162"/>
      <c r="I92" s="162"/>
      <c r="J92" s="162"/>
    </row>
    <row r="93" spans="6:10" customFormat="1" ht="12.75">
      <c r="F93" s="162"/>
      <c r="G93" s="162"/>
      <c r="H93" s="162"/>
      <c r="I93" s="162"/>
      <c r="J93" s="162"/>
    </row>
    <row r="94" spans="6:10" customFormat="1" ht="12.75">
      <c r="F94" s="162"/>
      <c r="G94" s="162"/>
      <c r="H94" s="162"/>
      <c r="I94" s="162"/>
      <c r="J94" s="162"/>
    </row>
    <row r="95" spans="6:10" customFormat="1" ht="12.75">
      <c r="F95" s="162"/>
      <c r="G95" s="162"/>
      <c r="H95" s="162"/>
      <c r="I95" s="162"/>
      <c r="J95" s="162"/>
    </row>
    <row r="96" spans="6:10" customFormat="1" ht="12.75">
      <c r="F96" s="162"/>
      <c r="G96" s="162"/>
      <c r="H96" s="162"/>
      <c r="I96" s="162"/>
      <c r="J96" s="162"/>
    </row>
    <row r="97" spans="6:10" customFormat="1" ht="12.75">
      <c r="F97" s="162"/>
      <c r="G97" s="162"/>
      <c r="H97" s="162"/>
      <c r="I97" s="162"/>
      <c r="J97" s="162"/>
    </row>
    <row r="98" spans="6:10" customFormat="1" ht="12.75">
      <c r="F98" s="162"/>
      <c r="G98" s="162"/>
      <c r="H98" s="162"/>
      <c r="I98" s="162"/>
      <c r="J98" s="162"/>
    </row>
    <row r="99" spans="6:10" customFormat="1" ht="12.75">
      <c r="F99" s="162"/>
      <c r="G99" s="162"/>
      <c r="H99" s="162"/>
      <c r="I99" s="162"/>
      <c r="J99" s="162"/>
    </row>
    <row r="100" spans="6:10" customFormat="1" ht="12.75">
      <c r="F100" s="162"/>
      <c r="G100" s="162"/>
      <c r="H100" s="162"/>
      <c r="I100" s="162"/>
      <c r="J100" s="162"/>
    </row>
    <row r="101" spans="6:10" customFormat="1" ht="12.75">
      <c r="F101" s="162"/>
      <c r="G101" s="162"/>
      <c r="H101" s="162"/>
      <c r="I101" s="162"/>
      <c r="J101" s="162"/>
    </row>
    <row r="102" spans="6:10" customFormat="1" ht="12.75">
      <c r="F102" s="162"/>
      <c r="G102" s="162"/>
      <c r="H102" s="162"/>
      <c r="I102" s="162"/>
      <c r="J102" s="162"/>
    </row>
    <row r="103" spans="6:10" customFormat="1" ht="12.75">
      <c r="F103" s="162"/>
      <c r="G103" s="162"/>
      <c r="H103" s="162"/>
      <c r="I103" s="162"/>
      <c r="J103" s="162"/>
    </row>
    <row r="104" spans="6:10" customFormat="1" ht="12.75">
      <c r="F104" s="162"/>
      <c r="G104" s="162"/>
      <c r="H104" s="162"/>
      <c r="I104" s="162"/>
      <c r="J104" s="162"/>
    </row>
    <row r="105" spans="6:10" customFormat="1" ht="12.75">
      <c r="F105" s="162"/>
      <c r="G105" s="162"/>
      <c r="H105" s="162"/>
      <c r="I105" s="162"/>
      <c r="J105" s="162"/>
    </row>
    <row r="106" spans="6:10" customFormat="1" ht="12.75">
      <c r="F106" s="162"/>
      <c r="G106" s="162"/>
      <c r="H106" s="162"/>
      <c r="I106" s="162"/>
      <c r="J106" s="162"/>
    </row>
    <row r="107" spans="6:10" customFormat="1" ht="12.75">
      <c r="F107" s="162"/>
      <c r="G107" s="162"/>
      <c r="H107" s="162"/>
      <c r="I107" s="162"/>
      <c r="J107" s="162"/>
    </row>
    <row r="108" spans="6:10" customFormat="1" ht="12.75">
      <c r="F108" s="162"/>
      <c r="G108" s="162"/>
      <c r="H108" s="162"/>
      <c r="I108" s="162"/>
      <c r="J108" s="162"/>
    </row>
    <row r="109" spans="6:10" customFormat="1" ht="12.75">
      <c r="F109" s="162"/>
      <c r="G109" s="162"/>
      <c r="H109" s="162"/>
      <c r="I109" s="162"/>
      <c r="J109" s="162"/>
    </row>
    <row r="110" spans="6:10" customFormat="1" ht="12.75">
      <c r="F110" s="162"/>
      <c r="G110" s="162"/>
      <c r="H110" s="162"/>
      <c r="I110" s="162"/>
      <c r="J110" s="162"/>
    </row>
    <row r="111" spans="6:10" customFormat="1" ht="12.75">
      <c r="F111" s="162"/>
      <c r="G111" s="162"/>
      <c r="H111" s="162"/>
      <c r="I111" s="162"/>
      <c r="J111" s="162"/>
    </row>
    <row r="112" spans="6:10" customFormat="1" ht="12.75">
      <c r="F112" s="162"/>
      <c r="G112" s="162"/>
      <c r="H112" s="162"/>
      <c r="I112" s="162"/>
      <c r="J112" s="162"/>
    </row>
    <row r="113" spans="6:10" customFormat="1" ht="12.75">
      <c r="F113" s="162"/>
      <c r="G113" s="162"/>
      <c r="H113" s="162"/>
      <c r="I113" s="162"/>
      <c r="J113" s="162"/>
    </row>
    <row r="114" spans="6:10" customFormat="1" ht="12.75">
      <c r="F114" s="162"/>
      <c r="G114" s="162"/>
      <c r="H114" s="162"/>
      <c r="I114" s="162"/>
      <c r="J114" s="162"/>
    </row>
    <row r="115" spans="6:10" customFormat="1" ht="12.75">
      <c r="F115" s="162"/>
      <c r="G115" s="162"/>
      <c r="H115" s="162"/>
      <c r="I115" s="162"/>
      <c r="J115" s="162"/>
    </row>
    <row r="116" spans="6:10" customFormat="1" ht="12.75">
      <c r="F116" s="162"/>
      <c r="G116" s="162"/>
      <c r="H116" s="162"/>
      <c r="I116" s="162"/>
      <c r="J116" s="162"/>
    </row>
    <row r="117" spans="6:10" customFormat="1" ht="12.75">
      <c r="F117" s="162"/>
      <c r="G117" s="162"/>
      <c r="H117" s="162"/>
      <c r="I117" s="162"/>
      <c r="J117" s="162"/>
    </row>
    <row r="118" spans="6:10" customFormat="1" ht="12.75">
      <c r="F118" s="162"/>
      <c r="G118" s="162"/>
      <c r="H118" s="162"/>
      <c r="I118" s="162"/>
      <c r="J118" s="162"/>
    </row>
    <row r="119" spans="6:10" customFormat="1" ht="12.75">
      <c r="F119" s="162"/>
      <c r="G119" s="162"/>
      <c r="H119" s="162"/>
      <c r="I119" s="162"/>
      <c r="J119" s="162"/>
    </row>
    <row r="120" spans="6:10" customFormat="1" ht="12.75">
      <c r="F120" s="162"/>
      <c r="G120" s="162"/>
      <c r="H120" s="162"/>
      <c r="I120" s="162"/>
      <c r="J120" s="162"/>
    </row>
    <row r="121" spans="6:10" customFormat="1" ht="12.75">
      <c r="F121" s="162"/>
      <c r="G121" s="162"/>
      <c r="H121" s="162"/>
      <c r="I121" s="162"/>
      <c r="J121" s="162"/>
    </row>
    <row r="122" spans="6:10" customFormat="1" ht="12.75">
      <c r="F122" s="162"/>
      <c r="G122" s="162"/>
      <c r="H122" s="162"/>
      <c r="I122" s="162"/>
      <c r="J122" s="162"/>
    </row>
    <row r="123" spans="6:10" customFormat="1" ht="12.75">
      <c r="F123" s="162"/>
      <c r="G123" s="162"/>
      <c r="H123" s="162"/>
      <c r="I123" s="162"/>
      <c r="J123" s="162"/>
    </row>
    <row r="124" spans="6:10" customFormat="1" ht="12.75">
      <c r="F124" s="162"/>
      <c r="G124" s="162"/>
      <c r="H124" s="162"/>
      <c r="I124" s="162"/>
      <c r="J124" s="162"/>
    </row>
    <row r="125" spans="6:10" customFormat="1" ht="12.75">
      <c r="F125" s="162"/>
      <c r="G125" s="162"/>
      <c r="H125" s="162"/>
      <c r="I125" s="162"/>
      <c r="J125" s="162"/>
    </row>
    <row r="126" spans="6:10" customFormat="1" ht="12.75">
      <c r="F126" s="162"/>
      <c r="G126" s="162"/>
      <c r="H126" s="162"/>
      <c r="I126" s="162"/>
      <c r="J126" s="162"/>
    </row>
    <row r="127" spans="6:10" customFormat="1" ht="12.75">
      <c r="F127" s="162"/>
      <c r="G127" s="162"/>
      <c r="H127" s="162"/>
      <c r="I127" s="162"/>
      <c r="J127" s="162"/>
    </row>
    <row r="128" spans="6:10" customFormat="1" ht="12.75">
      <c r="F128" s="162"/>
      <c r="G128" s="162"/>
      <c r="H128" s="162"/>
      <c r="I128" s="162"/>
      <c r="J128" s="162"/>
    </row>
    <row r="129" spans="6:10" customFormat="1" ht="12.75">
      <c r="F129" s="162"/>
      <c r="G129" s="162"/>
      <c r="H129" s="162"/>
      <c r="I129" s="162"/>
      <c r="J129" s="162"/>
    </row>
    <row r="130" spans="6:10" customFormat="1" ht="12.75">
      <c r="F130" s="162"/>
      <c r="G130" s="162"/>
      <c r="H130" s="162"/>
      <c r="I130" s="162"/>
      <c r="J130" s="162"/>
    </row>
    <row r="131" spans="6:10" customFormat="1" ht="12.75">
      <c r="F131" s="162"/>
      <c r="G131" s="162"/>
      <c r="H131" s="162"/>
      <c r="I131" s="162"/>
      <c r="J131" s="162"/>
    </row>
    <row r="132" spans="6:10" customFormat="1" ht="12.75">
      <c r="F132" s="162"/>
      <c r="G132" s="162"/>
      <c r="H132" s="162"/>
      <c r="I132" s="162"/>
      <c r="J132" s="162"/>
    </row>
    <row r="133" spans="6:10" customFormat="1" ht="12.75">
      <c r="F133" s="162"/>
      <c r="G133" s="162"/>
      <c r="H133" s="162"/>
      <c r="I133" s="162"/>
      <c r="J133" s="162"/>
    </row>
    <row r="134" spans="6:10" customFormat="1" ht="12.75">
      <c r="F134" s="162"/>
      <c r="G134" s="162"/>
      <c r="H134" s="162"/>
      <c r="I134" s="162"/>
      <c r="J134" s="162"/>
    </row>
    <row r="135" spans="6:10" customFormat="1" ht="12.75">
      <c r="F135" s="162"/>
      <c r="G135" s="162"/>
      <c r="H135" s="162"/>
      <c r="I135" s="162"/>
      <c r="J135" s="162"/>
    </row>
    <row r="136" spans="6:10" customFormat="1" ht="12.75">
      <c r="F136" s="162"/>
      <c r="G136" s="162"/>
      <c r="H136" s="162"/>
      <c r="I136" s="162"/>
      <c r="J136" s="162"/>
    </row>
    <row r="137" spans="6:10" customFormat="1" ht="12.75">
      <c r="F137" s="162"/>
      <c r="G137" s="162"/>
      <c r="H137" s="162"/>
      <c r="I137" s="162"/>
      <c r="J137" s="162"/>
    </row>
    <row r="138" spans="6:10" customFormat="1" ht="12.75">
      <c r="F138" s="162"/>
      <c r="G138" s="162"/>
      <c r="H138" s="162"/>
      <c r="I138" s="162"/>
      <c r="J138" s="162"/>
    </row>
    <row r="139" spans="6:10" customFormat="1" ht="12.75">
      <c r="F139" s="162"/>
      <c r="G139" s="162"/>
      <c r="H139" s="162"/>
      <c r="I139" s="162"/>
      <c r="J139" s="162"/>
    </row>
    <row r="140" spans="6:10" customFormat="1" ht="12.75">
      <c r="F140" s="162"/>
      <c r="G140" s="162"/>
      <c r="H140" s="162"/>
      <c r="I140" s="162"/>
      <c r="J140" s="162"/>
    </row>
    <row r="141" spans="6:10" customFormat="1" ht="12.75">
      <c r="F141" s="162"/>
      <c r="G141" s="162"/>
      <c r="H141" s="162"/>
      <c r="I141" s="162"/>
      <c r="J141" s="162"/>
    </row>
    <row r="142" spans="6:10" customFormat="1" ht="12.75">
      <c r="F142" s="162"/>
      <c r="G142" s="162"/>
      <c r="H142" s="162"/>
      <c r="I142" s="162"/>
      <c r="J142" s="162"/>
    </row>
    <row r="143" spans="6:10" customFormat="1" ht="12.75">
      <c r="F143" s="162"/>
      <c r="G143" s="162"/>
      <c r="H143" s="162"/>
      <c r="I143" s="162"/>
      <c r="J143" s="162"/>
    </row>
    <row r="144" spans="6:10" customFormat="1" ht="12.75">
      <c r="F144" s="162"/>
      <c r="G144" s="162"/>
      <c r="H144" s="162"/>
      <c r="I144" s="162"/>
      <c r="J144" s="162"/>
    </row>
    <row r="145" spans="6:10" customFormat="1" ht="12.75">
      <c r="F145" s="162"/>
      <c r="G145" s="162"/>
      <c r="H145" s="162"/>
      <c r="I145" s="162"/>
      <c r="J145" s="162"/>
    </row>
    <row r="146" spans="6:10" customFormat="1" ht="12.75">
      <c r="F146" s="162"/>
      <c r="G146" s="162"/>
      <c r="H146" s="162"/>
      <c r="I146" s="162"/>
      <c r="J146" s="162"/>
    </row>
    <row r="147" spans="6:10" customFormat="1" ht="12.75">
      <c r="F147" s="162"/>
      <c r="G147" s="162"/>
      <c r="H147" s="162"/>
      <c r="I147" s="162"/>
      <c r="J147" s="162"/>
    </row>
    <row r="148" spans="6:10" customFormat="1" ht="12.75">
      <c r="F148" s="162"/>
      <c r="G148" s="162"/>
      <c r="H148" s="162"/>
      <c r="I148" s="162"/>
      <c r="J148" s="162"/>
    </row>
    <row r="149" spans="6:10" customFormat="1" ht="12.75">
      <c r="F149" s="162"/>
      <c r="G149" s="162"/>
      <c r="H149" s="162"/>
      <c r="I149" s="162"/>
      <c r="J149" s="162"/>
    </row>
    <row r="150" spans="6:10" customFormat="1" ht="12.75">
      <c r="F150" s="162"/>
      <c r="G150" s="162"/>
      <c r="H150" s="162"/>
      <c r="I150" s="162"/>
      <c r="J150" s="162"/>
    </row>
    <row r="151" spans="6:10" customFormat="1" ht="12.75">
      <c r="F151" s="162"/>
      <c r="G151" s="162"/>
      <c r="H151" s="162"/>
      <c r="I151" s="162"/>
      <c r="J151" s="162"/>
    </row>
    <row r="152" spans="6:10" customFormat="1" ht="12.75">
      <c r="F152" s="162"/>
      <c r="G152" s="162"/>
      <c r="H152" s="162"/>
      <c r="I152" s="162"/>
      <c r="J152" s="162"/>
    </row>
    <row r="153" spans="6:10" customFormat="1" ht="12.75">
      <c r="F153" s="162"/>
      <c r="G153" s="162"/>
      <c r="H153" s="162"/>
      <c r="I153" s="162"/>
      <c r="J153" s="162"/>
    </row>
    <row r="154" spans="6:10" customFormat="1" ht="12.75">
      <c r="F154" s="162"/>
      <c r="G154" s="162"/>
      <c r="H154" s="162"/>
      <c r="I154" s="162"/>
      <c r="J154" s="162"/>
    </row>
    <row r="155" spans="6:10" customFormat="1" ht="12.75">
      <c r="F155" s="162"/>
      <c r="G155" s="162"/>
      <c r="H155" s="162"/>
      <c r="I155" s="162"/>
      <c r="J155" s="162"/>
    </row>
    <row r="156" spans="6:10" customFormat="1" ht="12.75">
      <c r="F156" s="162"/>
      <c r="G156" s="162"/>
      <c r="H156" s="162"/>
      <c r="I156" s="162"/>
      <c r="J156" s="162"/>
    </row>
    <row r="157" spans="6:10" customFormat="1" ht="12.75">
      <c r="F157" s="162"/>
      <c r="G157" s="162"/>
      <c r="H157" s="162"/>
      <c r="I157" s="162"/>
      <c r="J157" s="162"/>
    </row>
    <row r="158" spans="6:10" customFormat="1" ht="12.75">
      <c r="F158" s="162"/>
      <c r="G158" s="162"/>
      <c r="H158" s="162"/>
      <c r="I158" s="162"/>
      <c r="J158" s="162"/>
    </row>
    <row r="159" spans="6:10" customFormat="1" ht="12.75">
      <c r="F159" s="162"/>
      <c r="G159" s="162"/>
      <c r="H159" s="162"/>
      <c r="I159" s="162"/>
      <c r="J159" s="162"/>
    </row>
    <row r="160" spans="6:10" customFormat="1" ht="12.75">
      <c r="F160" s="162"/>
      <c r="G160" s="162"/>
      <c r="H160" s="162"/>
      <c r="I160" s="162"/>
      <c r="J160" s="162"/>
    </row>
    <row r="161" spans="6:10" customFormat="1" ht="12.75">
      <c r="F161" s="162"/>
      <c r="G161" s="162"/>
      <c r="H161" s="162"/>
      <c r="I161" s="162"/>
      <c r="J161" s="162"/>
    </row>
    <row r="162" spans="6:10" customFormat="1" ht="12.75">
      <c r="F162" s="162"/>
      <c r="G162" s="162"/>
      <c r="H162" s="162"/>
      <c r="I162" s="162"/>
      <c r="J162" s="162"/>
    </row>
    <row r="163" spans="6:10" customFormat="1" ht="12.75">
      <c r="F163" s="162"/>
      <c r="G163" s="162"/>
      <c r="H163" s="162"/>
      <c r="I163" s="162"/>
      <c r="J163" s="162"/>
    </row>
    <row r="164" spans="6:10" customFormat="1" ht="12.75">
      <c r="F164" s="162"/>
      <c r="G164" s="162"/>
      <c r="H164" s="162"/>
      <c r="I164" s="162"/>
      <c r="J164" s="162"/>
    </row>
    <row r="165" spans="6:10" customFormat="1" ht="12.75">
      <c r="F165" s="162"/>
      <c r="G165" s="162"/>
      <c r="H165" s="162"/>
      <c r="I165" s="162"/>
      <c r="J165" s="162"/>
    </row>
    <row r="166" spans="6:10" customFormat="1" ht="12.75">
      <c r="F166" s="162"/>
      <c r="G166" s="162"/>
      <c r="H166" s="162"/>
      <c r="I166" s="162"/>
      <c r="J166" s="162"/>
    </row>
    <row r="167" spans="6:10" customFormat="1" ht="12.75">
      <c r="F167" s="162"/>
      <c r="G167" s="162"/>
      <c r="H167" s="162"/>
      <c r="I167" s="162"/>
      <c r="J167" s="162"/>
    </row>
    <row r="168" spans="6:10" customFormat="1" ht="12.75">
      <c r="F168" s="162"/>
      <c r="G168" s="162"/>
      <c r="H168" s="162"/>
      <c r="I168" s="162"/>
      <c r="J168" s="162"/>
    </row>
    <row r="169" spans="6:10" customFormat="1" ht="12.75">
      <c r="F169" s="162"/>
      <c r="G169" s="162"/>
      <c r="H169" s="162"/>
      <c r="I169" s="162"/>
      <c r="J169" s="162"/>
    </row>
    <row r="170" spans="6:10" customFormat="1" ht="12.75">
      <c r="F170" s="162"/>
      <c r="G170" s="162"/>
      <c r="H170" s="162"/>
      <c r="I170" s="162"/>
      <c r="J170" s="162"/>
    </row>
    <row r="171" spans="6:10" customFormat="1" ht="12.75">
      <c r="F171" s="162"/>
      <c r="G171" s="162"/>
      <c r="H171" s="162"/>
      <c r="I171" s="162"/>
      <c r="J171" s="162"/>
    </row>
  </sheetData>
  <mergeCells count="5">
    <mergeCell ref="D5:D6"/>
    <mergeCell ref="E5:G5"/>
    <mergeCell ref="H5:J5"/>
    <mergeCell ref="D1:G1"/>
    <mergeCell ref="D46:F4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D88"/>
  <sheetViews>
    <sheetView tabSelected="1" workbookViewId="0">
      <selection activeCell="I20" sqref="I20"/>
    </sheetView>
  </sheetViews>
  <sheetFormatPr defaultRowHeight="12.75"/>
  <cols>
    <col min="1" max="1" width="6" customWidth="1"/>
    <col min="2" max="2" width="76.85546875" customWidth="1"/>
  </cols>
  <sheetData>
    <row r="2" spans="1:3" ht="20.25">
      <c r="A2" s="246" t="s">
        <v>469</v>
      </c>
    </row>
    <row r="3" spans="1:3" ht="20.25">
      <c r="A3" s="246"/>
    </row>
    <row r="4" spans="1:3">
      <c r="A4" s="247"/>
      <c r="B4" s="73" t="s">
        <v>567</v>
      </c>
      <c r="C4" s="261" t="s">
        <v>568</v>
      </c>
    </row>
    <row r="5" spans="1:3">
      <c r="A5" s="358" t="s">
        <v>470</v>
      </c>
      <c r="B5" s="358"/>
    </row>
    <row r="6" spans="1:3" ht="25.5">
      <c r="A6" s="258">
        <v>1</v>
      </c>
      <c r="B6" s="250" t="s">
        <v>471</v>
      </c>
      <c r="C6" s="260" t="s">
        <v>524</v>
      </c>
    </row>
    <row r="7" spans="1:3">
      <c r="A7" s="249"/>
    </row>
    <row r="8" spans="1:3">
      <c r="A8" s="358" t="s">
        <v>472</v>
      </c>
      <c r="B8" s="358"/>
    </row>
    <row r="9" spans="1:3">
      <c r="A9" s="252">
        <v>2</v>
      </c>
      <c r="B9" s="251" t="s">
        <v>473</v>
      </c>
      <c r="C9" s="260" t="s">
        <v>526</v>
      </c>
    </row>
    <row r="10" spans="1:3" ht="38.25">
      <c r="A10" s="252">
        <v>3</v>
      </c>
      <c r="B10" s="251" t="s">
        <v>474</v>
      </c>
      <c r="C10" s="260" t="s">
        <v>527</v>
      </c>
    </row>
    <row r="11" spans="1:3" ht="38.25">
      <c r="A11" s="252">
        <v>4</v>
      </c>
      <c r="B11" s="251" t="s">
        <v>475</v>
      </c>
      <c r="C11" s="260" t="s">
        <v>528</v>
      </c>
    </row>
    <row r="12" spans="1:3">
      <c r="A12" s="252">
        <v>5</v>
      </c>
      <c r="B12" s="251" t="s">
        <v>476</v>
      </c>
      <c r="C12" s="260" t="s">
        <v>529</v>
      </c>
    </row>
    <row r="13" spans="1:3">
      <c r="A13" s="253"/>
    </row>
    <row r="14" spans="1:3">
      <c r="A14" s="358" t="s">
        <v>477</v>
      </c>
      <c r="B14" s="358"/>
    </row>
    <row r="15" spans="1:3" ht="25.5">
      <c r="A15" s="252">
        <v>6</v>
      </c>
      <c r="B15" s="250" t="s">
        <v>478</v>
      </c>
      <c r="C15" s="260" t="s">
        <v>525</v>
      </c>
    </row>
    <row r="16" spans="1:3" ht="25.5">
      <c r="A16" s="252">
        <v>7</v>
      </c>
      <c r="B16" s="250" t="s">
        <v>479</v>
      </c>
      <c r="C16" s="260" t="s">
        <v>530</v>
      </c>
    </row>
    <row r="17" spans="1:3" ht="25.5">
      <c r="A17" s="252">
        <v>8</v>
      </c>
      <c r="B17" s="250" t="s">
        <v>480</v>
      </c>
      <c r="C17" s="260" t="s">
        <v>532</v>
      </c>
    </row>
    <row r="18" spans="1:3" ht="25.5">
      <c r="A18" s="252">
        <v>9</v>
      </c>
      <c r="B18" s="250" t="s">
        <v>481</v>
      </c>
      <c r="C18" s="260" t="s">
        <v>531</v>
      </c>
    </row>
    <row r="19" spans="1:3" ht="25.5">
      <c r="A19" s="252">
        <v>10</v>
      </c>
      <c r="B19" s="250" t="s">
        <v>482</v>
      </c>
      <c r="C19" s="260" t="s">
        <v>533</v>
      </c>
    </row>
    <row r="20" spans="1:3" ht="38.25">
      <c r="A20" s="252">
        <v>11</v>
      </c>
      <c r="B20" s="250" t="s">
        <v>483</v>
      </c>
      <c r="C20" s="260" t="s">
        <v>534</v>
      </c>
    </row>
    <row r="21" spans="1:3" ht="38.25">
      <c r="A21" s="252">
        <v>12</v>
      </c>
      <c r="B21" s="250" t="s">
        <v>484</v>
      </c>
      <c r="C21" s="260" t="s">
        <v>535</v>
      </c>
    </row>
    <row r="22" spans="1:3">
      <c r="A22" s="249"/>
    </row>
    <row r="23" spans="1:3">
      <c r="A23" s="259" t="s">
        <v>485</v>
      </c>
      <c r="B23" s="259"/>
    </row>
    <row r="24" spans="1:3" ht="25.5">
      <c r="A24" s="252">
        <v>13</v>
      </c>
      <c r="B24" s="250" t="s">
        <v>486</v>
      </c>
      <c r="C24" s="260" t="s">
        <v>536</v>
      </c>
    </row>
    <row r="25" spans="1:3" ht="25.5">
      <c r="A25" s="252">
        <v>14</v>
      </c>
      <c r="B25" s="250" t="s">
        <v>487</v>
      </c>
      <c r="C25" s="260" t="s">
        <v>537</v>
      </c>
    </row>
    <row r="26" spans="1:3" ht="25.5">
      <c r="A26" s="252">
        <v>15</v>
      </c>
      <c r="B26" s="250" t="s">
        <v>488</v>
      </c>
      <c r="C26" s="260" t="s">
        <v>538</v>
      </c>
    </row>
    <row r="27" spans="1:3" ht="25.5">
      <c r="A27" s="252">
        <v>16</v>
      </c>
      <c r="B27" s="250" t="s">
        <v>489</v>
      </c>
      <c r="C27" s="260" t="s">
        <v>539</v>
      </c>
    </row>
    <row r="28" spans="1:3" ht="25.5">
      <c r="A28" s="252">
        <v>17</v>
      </c>
      <c r="B28" s="250" t="s">
        <v>490</v>
      </c>
      <c r="C28" s="260" t="s">
        <v>540</v>
      </c>
    </row>
    <row r="29" spans="1:3" ht="25.5">
      <c r="A29" s="252">
        <v>18</v>
      </c>
      <c r="B29" s="250" t="s">
        <v>491</v>
      </c>
      <c r="C29" s="260" t="s">
        <v>541</v>
      </c>
    </row>
    <row r="30" spans="1:3" ht="25.5">
      <c r="A30" s="252">
        <v>19</v>
      </c>
      <c r="B30" s="250" t="s">
        <v>492</v>
      </c>
      <c r="C30" s="260" t="s">
        <v>542</v>
      </c>
    </row>
    <row r="31" spans="1:3" ht="38.25">
      <c r="A31" s="252">
        <v>20</v>
      </c>
      <c r="B31" s="250" t="s">
        <v>493</v>
      </c>
      <c r="C31" s="260" t="s">
        <v>543</v>
      </c>
    </row>
    <row r="32" spans="1:3" ht="38.25">
      <c r="A32" s="252">
        <v>21</v>
      </c>
      <c r="B32" s="250" t="s">
        <v>494</v>
      </c>
      <c r="C32" s="260" t="s">
        <v>544</v>
      </c>
    </row>
    <row r="33" spans="1:4" ht="38.25">
      <c r="A33" s="252">
        <v>22</v>
      </c>
      <c r="B33" s="250" t="s">
        <v>495</v>
      </c>
      <c r="C33" s="260" t="s">
        <v>545</v>
      </c>
      <c r="D33" s="260"/>
    </row>
    <row r="34" spans="1:4">
      <c r="A34" s="249"/>
    </row>
    <row r="35" spans="1:4">
      <c r="A35" s="358" t="s">
        <v>496</v>
      </c>
      <c r="B35" s="358"/>
    </row>
    <row r="36" spans="1:4">
      <c r="A36" s="254"/>
    </row>
    <row r="37" spans="1:4" ht="25.5">
      <c r="A37" s="252">
        <v>23</v>
      </c>
      <c r="B37" s="250" t="s">
        <v>497</v>
      </c>
      <c r="C37" s="260" t="s">
        <v>546</v>
      </c>
    </row>
    <row r="38" spans="1:4" ht="25.5">
      <c r="A38" s="252">
        <v>24</v>
      </c>
      <c r="B38" s="250" t="s">
        <v>498</v>
      </c>
      <c r="C38" s="260" t="s">
        <v>547</v>
      </c>
    </row>
    <row r="39" spans="1:4" ht="25.5">
      <c r="A39" s="252">
        <v>25</v>
      </c>
      <c r="B39" s="250" t="s">
        <v>499</v>
      </c>
      <c r="C39" s="260" t="s">
        <v>548</v>
      </c>
    </row>
    <row r="40" spans="1:4">
      <c r="A40" s="252">
        <v>26</v>
      </c>
      <c r="B40" s="250" t="s">
        <v>500</v>
      </c>
      <c r="C40" s="260" t="s">
        <v>549</v>
      </c>
    </row>
    <row r="41" spans="1:4">
      <c r="A41" s="254"/>
    </row>
    <row r="42" spans="1:4">
      <c r="A42" s="358" t="s">
        <v>501</v>
      </c>
      <c r="B42" s="358"/>
    </row>
    <row r="43" spans="1:4">
      <c r="A43" s="255"/>
    </row>
    <row r="44" spans="1:4" ht="25.5">
      <c r="A44" s="252">
        <v>27</v>
      </c>
      <c r="B44" s="250" t="s">
        <v>502</v>
      </c>
      <c r="C44" s="260" t="s">
        <v>550</v>
      </c>
    </row>
    <row r="45" spans="1:4">
      <c r="A45" s="256"/>
    </row>
    <row r="46" spans="1:4">
      <c r="A46" s="358" t="s">
        <v>503</v>
      </c>
      <c r="B46" s="358"/>
    </row>
    <row r="47" spans="1:4">
      <c r="A47" s="248"/>
    </row>
    <row r="48" spans="1:4">
      <c r="A48" s="252">
        <v>28</v>
      </c>
      <c r="B48" s="250" t="s">
        <v>504</v>
      </c>
      <c r="C48" s="260" t="s">
        <v>551</v>
      </c>
    </row>
    <row r="49" spans="1:3">
      <c r="A49" s="252">
        <v>29</v>
      </c>
      <c r="B49" s="250" t="s">
        <v>505</v>
      </c>
      <c r="C49" s="260" t="s">
        <v>552</v>
      </c>
    </row>
    <row r="50" spans="1:3">
      <c r="A50" s="252">
        <v>30</v>
      </c>
      <c r="B50" s="250" t="s">
        <v>506</v>
      </c>
      <c r="C50" s="260" t="s">
        <v>553</v>
      </c>
    </row>
    <row r="51" spans="1:3" ht="14.25" customHeight="1">
      <c r="A51" s="252">
        <v>31</v>
      </c>
      <c r="B51" s="250" t="s">
        <v>507</v>
      </c>
      <c r="C51" s="260" t="s">
        <v>554</v>
      </c>
    </row>
    <row r="52" spans="1:3">
      <c r="A52" s="252">
        <v>32</v>
      </c>
      <c r="B52" s="250" t="s">
        <v>508</v>
      </c>
      <c r="C52" s="260" t="s">
        <v>555</v>
      </c>
    </row>
    <row r="53" spans="1:3">
      <c r="A53" s="252">
        <v>33</v>
      </c>
      <c r="B53" s="250" t="s">
        <v>509</v>
      </c>
      <c r="C53" s="260" t="s">
        <v>556</v>
      </c>
    </row>
    <row r="54" spans="1:3">
      <c r="A54" s="252">
        <v>34</v>
      </c>
      <c r="B54" s="250" t="s">
        <v>510</v>
      </c>
      <c r="C54" s="260" t="s">
        <v>557</v>
      </c>
    </row>
    <row r="55" spans="1:3">
      <c r="A55" s="252">
        <v>35</v>
      </c>
      <c r="B55" s="250" t="s">
        <v>511</v>
      </c>
      <c r="C55" s="260" t="s">
        <v>558</v>
      </c>
    </row>
    <row r="56" spans="1:3">
      <c r="A56" s="73"/>
    </row>
    <row r="57" spans="1:3">
      <c r="A57" s="358" t="s">
        <v>512</v>
      </c>
      <c r="B57" s="358"/>
    </row>
    <row r="58" spans="1:3" ht="25.5">
      <c r="A58" s="252">
        <v>36</v>
      </c>
      <c r="B58" s="250" t="s">
        <v>513</v>
      </c>
      <c r="C58" s="260" t="s">
        <v>559</v>
      </c>
    </row>
    <row r="59" spans="1:3" ht="25.5">
      <c r="A59" s="252">
        <v>37</v>
      </c>
      <c r="B59" s="250" t="s">
        <v>514</v>
      </c>
      <c r="C59" s="260" t="s">
        <v>560</v>
      </c>
    </row>
    <row r="60" spans="1:3" ht="25.5">
      <c r="A60" s="252">
        <v>38</v>
      </c>
      <c r="B60" s="250" t="s">
        <v>515</v>
      </c>
      <c r="C60" s="260" t="s">
        <v>561</v>
      </c>
    </row>
    <row r="61" spans="1:3" ht="25.5">
      <c r="A61" s="252">
        <v>39</v>
      </c>
      <c r="B61" s="250" t="s">
        <v>516</v>
      </c>
      <c r="C61" s="260" t="s">
        <v>562</v>
      </c>
    </row>
    <row r="62" spans="1:3">
      <c r="A62" s="73"/>
    </row>
    <row r="63" spans="1:3">
      <c r="A63" s="358" t="s">
        <v>517</v>
      </c>
      <c r="B63" s="358"/>
    </row>
    <row r="64" spans="1:3">
      <c r="A64" s="359">
        <v>40</v>
      </c>
      <c r="B64" s="250" t="s">
        <v>518</v>
      </c>
    </row>
    <row r="65" spans="1:3">
      <c r="A65" s="359"/>
      <c r="B65" s="250" t="s">
        <v>519</v>
      </c>
      <c r="C65" s="260" t="s">
        <v>563</v>
      </c>
    </row>
    <row r="66" spans="1:3">
      <c r="A66" s="359">
        <v>41</v>
      </c>
      <c r="B66" s="250" t="s">
        <v>520</v>
      </c>
    </row>
    <row r="67" spans="1:3">
      <c r="A67" s="359"/>
      <c r="B67" s="250" t="s">
        <v>519</v>
      </c>
      <c r="C67" s="260" t="s">
        <v>564</v>
      </c>
    </row>
    <row r="68" spans="1:3" ht="38.25">
      <c r="A68" s="252">
        <v>42</v>
      </c>
      <c r="B68" s="250" t="s">
        <v>521</v>
      </c>
      <c r="C68" s="260" t="s">
        <v>565</v>
      </c>
    </row>
    <row r="69" spans="1:3" ht="38.25">
      <c r="A69" s="252">
        <v>43</v>
      </c>
      <c r="B69" s="250" t="s">
        <v>522</v>
      </c>
      <c r="C69" s="260" t="s">
        <v>566</v>
      </c>
    </row>
    <row r="70" spans="1:3">
      <c r="A70" s="262"/>
      <c r="B70" s="250"/>
      <c r="C70" s="260"/>
    </row>
    <row r="71" spans="1:3">
      <c r="A71" s="358" t="s">
        <v>874</v>
      </c>
      <c r="B71" s="358"/>
      <c r="C71" s="260"/>
    </row>
    <row r="72" spans="1:3">
      <c r="A72" s="262"/>
      <c r="B72" s="250"/>
      <c r="C72" s="260"/>
    </row>
    <row r="73" spans="1:3" ht="25.5">
      <c r="A73" s="262">
        <v>44</v>
      </c>
      <c r="B73" s="250" t="s">
        <v>820</v>
      </c>
      <c r="C73" s="260" t="s">
        <v>888</v>
      </c>
    </row>
    <row r="74" spans="1:3" ht="25.5">
      <c r="A74" s="262">
        <v>45</v>
      </c>
      <c r="B74" s="250" t="s">
        <v>821</v>
      </c>
      <c r="C74" s="260" t="s">
        <v>889</v>
      </c>
    </row>
    <row r="75" spans="1:3" ht="25.5">
      <c r="A75" s="262">
        <v>46</v>
      </c>
      <c r="B75" s="250" t="s">
        <v>819</v>
      </c>
      <c r="C75" s="260" t="s">
        <v>890</v>
      </c>
    </row>
    <row r="76" spans="1:3" ht="25.5">
      <c r="A76" s="262">
        <v>47</v>
      </c>
      <c r="B76" s="250" t="s">
        <v>822</v>
      </c>
      <c r="C76" s="260" t="s">
        <v>891</v>
      </c>
    </row>
    <row r="77" spans="1:3" ht="12.75" customHeight="1">
      <c r="A77" s="262">
        <v>48</v>
      </c>
      <c r="B77" s="250" t="s">
        <v>823</v>
      </c>
      <c r="C77" s="260" t="s">
        <v>892</v>
      </c>
    </row>
    <row r="78" spans="1:3" ht="38.25">
      <c r="A78" s="262">
        <v>49</v>
      </c>
      <c r="B78" s="250" t="s">
        <v>824</v>
      </c>
      <c r="C78" s="260" t="s">
        <v>893</v>
      </c>
    </row>
    <row r="79" spans="1:3" ht="33" customHeight="1">
      <c r="A79" s="262">
        <v>50</v>
      </c>
      <c r="B79" s="250" t="s">
        <v>825</v>
      </c>
      <c r="C79" s="260" t="s">
        <v>894</v>
      </c>
    </row>
    <row r="80" spans="1:3" ht="25.5">
      <c r="A80" s="262">
        <v>51</v>
      </c>
      <c r="B80" s="250" t="s">
        <v>826</v>
      </c>
      <c r="C80" s="260" t="s">
        <v>895</v>
      </c>
    </row>
    <row r="81" spans="1:3" ht="38.25">
      <c r="A81" s="262">
        <v>52</v>
      </c>
      <c r="B81" s="250" t="s">
        <v>827</v>
      </c>
      <c r="C81" s="260" t="s">
        <v>896</v>
      </c>
    </row>
    <row r="82" spans="1:3" ht="38.25">
      <c r="A82" s="262">
        <v>53</v>
      </c>
      <c r="B82" s="250" t="s">
        <v>828</v>
      </c>
      <c r="C82" s="260" t="s">
        <v>897</v>
      </c>
    </row>
    <row r="83" spans="1:3" ht="38.25">
      <c r="A83" s="262">
        <v>54</v>
      </c>
      <c r="B83" s="250" t="s">
        <v>829</v>
      </c>
      <c r="C83" s="260" t="s">
        <v>898</v>
      </c>
    </row>
    <row r="84" spans="1:3" ht="25.5">
      <c r="A84" s="262">
        <v>55</v>
      </c>
      <c r="B84" s="250" t="s">
        <v>830</v>
      </c>
      <c r="C84" s="260" t="s">
        <v>899</v>
      </c>
    </row>
    <row r="85" spans="1:3" ht="25.5">
      <c r="A85" s="262">
        <v>56</v>
      </c>
      <c r="B85" s="250" t="s">
        <v>873</v>
      </c>
      <c r="C85" s="260" t="s">
        <v>900</v>
      </c>
    </row>
    <row r="86" spans="1:3">
      <c r="A86" s="262"/>
      <c r="B86" s="250"/>
      <c r="C86" s="260"/>
    </row>
    <row r="87" spans="1:3" ht="15.75">
      <c r="A87" s="250"/>
      <c r="B87" s="257" t="s">
        <v>523</v>
      </c>
      <c r="C87" s="260" t="s">
        <v>977</v>
      </c>
    </row>
    <row r="88" spans="1:3">
      <c r="A88" s="254"/>
    </row>
  </sheetData>
  <mergeCells count="11">
    <mergeCell ref="A5:B5"/>
    <mergeCell ref="A8:B8"/>
    <mergeCell ref="A14:B14"/>
    <mergeCell ref="A35:B35"/>
    <mergeCell ref="A46:B46"/>
    <mergeCell ref="A42:B42"/>
    <mergeCell ref="A71:B71"/>
    <mergeCell ref="A57:B57"/>
    <mergeCell ref="A63:B63"/>
    <mergeCell ref="A64:A65"/>
    <mergeCell ref="A66:A67"/>
  </mergeCells>
  <hyperlinks>
    <hyperlink ref="C6" location="'1'!A1" display="'1'!A1"/>
    <hyperlink ref="C15" location="'6'!A1" display="'6'!A1"/>
    <hyperlink ref="C9" location="'2'!A1" display="'2'!A1"/>
    <hyperlink ref="C10" location="'3'!A1" display="'3'!A1"/>
    <hyperlink ref="C11" location="'4'!A1" display="'4'!A1"/>
    <hyperlink ref="C12" location="'5'!A1" display="'5'!A1"/>
    <hyperlink ref="C16" location="'7'!A1" display="'7'!A1"/>
    <hyperlink ref="C17" location="'8'!A1" display="'8'!A1"/>
    <hyperlink ref="C18" location="'9'!A1" display="'9'!A1"/>
    <hyperlink ref="C19" location="'10'!A1" display="'10'!A1"/>
    <hyperlink ref="C20" location="'11'!A1" display="'11'!A1"/>
    <hyperlink ref="C21" location="'12'!A1" display="'12'!A1"/>
    <hyperlink ref="C24" location="'13'!A1" display="'13'!A1"/>
    <hyperlink ref="C25" location="'14'!A1" display="'14'!A1"/>
    <hyperlink ref="C26" location="'15'!A1" display="'15'!A1"/>
    <hyperlink ref="C27" location="'16'!A1" display="'16'!A1"/>
    <hyperlink ref="C28" location="'17'!A1" display="'17'!A1"/>
    <hyperlink ref="C29" location="'18'!A1" display="'18'!A1"/>
    <hyperlink ref="C30" location="'19'!A1" display="'19'!A1"/>
    <hyperlink ref="C31" location="'20'!A1" display="'20'!A1"/>
    <hyperlink ref="C32" location="'21'!A1" display="'21'!A1"/>
    <hyperlink ref="C33" location="'22'!A1" display="'22'!A1"/>
    <hyperlink ref="C37" location="'23'!A1" display="'23'!A1"/>
    <hyperlink ref="C38" location="'24'!A1" display="'24'!A1"/>
    <hyperlink ref="C39" location="'25'!A1" display="'25'!A1"/>
    <hyperlink ref="C40" location="'26'!A1" display="'26'!A1"/>
    <hyperlink ref="C44" location="'27'!A1" display="'27'!A1"/>
    <hyperlink ref="C48" location="'28'!A1" display="'28'!A1"/>
    <hyperlink ref="C49" location="'29'!A1" display="'29'!A1"/>
    <hyperlink ref="C50" location="'30'!A1" display="'30'!A1"/>
    <hyperlink ref="C51" location="'31'!A1" display="'31'!A1"/>
    <hyperlink ref="C52" location="'32'!A1" display="'32'!A1"/>
    <hyperlink ref="C53" location="'33'!A1" display="'33'!A1"/>
    <hyperlink ref="C54" location="'34'!A1" display="'34'!A1"/>
    <hyperlink ref="C55" location="'35'!A1" display="'35'!A1"/>
    <hyperlink ref="C58" location="'36'!A1" display="'36'!A1"/>
    <hyperlink ref="C59" location="'37'!A1" display="'37'!A1"/>
    <hyperlink ref="C60" location="'38'!A1" display="'38'!A1"/>
    <hyperlink ref="C61" location="'39'!A1" display="'39'!A1"/>
    <hyperlink ref="C65" location="'40'!A1" display="'40'!A1"/>
    <hyperlink ref="C67" location="'41'!A1" display="'41'!A1"/>
    <hyperlink ref="C68" location="'42'!A1" display="'42'!A1"/>
    <hyperlink ref="C69" location="'43'!A1" display="'43'!A1"/>
    <hyperlink ref="C73" location="'44'!A1" display="'44'!A1"/>
    <hyperlink ref="C74" location="'45'!A1" display="'45'!A1"/>
    <hyperlink ref="C75" location="'46'!A1" display="'46'!A1"/>
    <hyperlink ref="C76" location="'47'!A1" display="'47'!A1"/>
    <hyperlink ref="C77" location="'48'!A1" display="'48'!A1"/>
    <hyperlink ref="C78" location="'49'!A1" display="'49'!A1"/>
    <hyperlink ref="C79" location="'50'!A1" display="'50'!A1"/>
    <hyperlink ref="C80" location="'51'!A1" display="'51'!A1"/>
    <hyperlink ref="C81" location="'52'!A1" display="'52'!A1"/>
    <hyperlink ref="C82" location="'53'!A1" display="'53'!A1"/>
    <hyperlink ref="C83" location="'54'!A1" display="'54'!A1"/>
    <hyperlink ref="C84" location="'55'!A1" display="'55'!A1"/>
    <hyperlink ref="C85" location="'56'!A1" display="'56'!A1"/>
    <hyperlink ref="C87" location="'Методологические пояснения'!A1" display="'Методологические пояснения'!A1"/>
    <hyperlink ref="C4" location="Предисловие!A1" display="Предисловие!A1"/>
  </hyperlinks>
  <pageMargins left="0.7" right="0.7" top="0.48" bottom="0.51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70"/>
  <sheetViews>
    <sheetView topLeftCell="D1" zoomScale="50" zoomScaleNormal="50" workbookViewId="0">
      <selection activeCell="E16" sqref="E16"/>
    </sheetView>
  </sheetViews>
  <sheetFormatPr defaultRowHeight="15"/>
  <cols>
    <col min="1" max="3" width="0" hidden="1" customWidth="1"/>
    <col min="4" max="4" width="65.7109375" style="161" customWidth="1"/>
    <col min="5" max="6" width="50.7109375" style="161" customWidth="1"/>
    <col min="7" max="10" width="41.7109375" style="161" customWidth="1"/>
  </cols>
  <sheetData>
    <row r="1" spans="1:10" ht="22.9" customHeight="1">
      <c r="D1" s="449" t="s">
        <v>451</v>
      </c>
      <c r="E1" s="449"/>
      <c r="F1" s="449"/>
      <c r="G1" s="206"/>
      <c r="H1" s="206"/>
      <c r="I1" s="206"/>
      <c r="J1" s="206"/>
    </row>
    <row r="2" spans="1:10" s="160" customFormat="1" ht="20.25">
      <c r="D2" s="201" t="s">
        <v>396</v>
      </c>
      <c r="E2" s="205"/>
      <c r="F2" s="205"/>
      <c r="G2" s="205"/>
      <c r="H2" s="205"/>
      <c r="I2" s="205"/>
      <c r="J2" s="205"/>
    </row>
    <row r="3" spans="1:10" s="160" customFormat="1" ht="30.6" customHeight="1">
      <c r="D3" s="200"/>
      <c r="E3" s="200"/>
      <c r="F3" s="200"/>
      <c r="G3" s="200"/>
      <c r="H3" s="200"/>
      <c r="I3" s="200"/>
      <c r="J3" s="200"/>
    </row>
    <row r="4" spans="1:10" ht="63.6" customHeight="1">
      <c r="D4" s="441"/>
      <c r="E4" s="446" t="s">
        <v>395</v>
      </c>
      <c r="F4" s="446" t="s">
        <v>394</v>
      </c>
      <c r="G4" s="438" t="s">
        <v>393</v>
      </c>
      <c r="H4" s="438"/>
      <c r="I4" s="438"/>
      <c r="J4" s="429"/>
    </row>
    <row r="5" spans="1:10" ht="39.6" customHeight="1">
      <c r="D5" s="441"/>
      <c r="E5" s="450"/>
      <c r="F5" s="450"/>
      <c r="G5" s="438" t="s">
        <v>392</v>
      </c>
      <c r="H5" s="439" t="s">
        <v>2</v>
      </c>
      <c r="I5" s="439"/>
      <c r="J5" s="440"/>
    </row>
    <row r="6" spans="1:10" ht="38.450000000000003" customHeight="1">
      <c r="D6" s="441"/>
      <c r="E6" s="451"/>
      <c r="F6" s="451"/>
      <c r="G6" s="438"/>
      <c r="H6" s="181" t="s">
        <v>371</v>
      </c>
      <c r="I6" s="181" t="s">
        <v>370</v>
      </c>
      <c r="J6" s="180" t="s">
        <v>369</v>
      </c>
    </row>
    <row r="7" spans="1:10" ht="39.950000000000003" customHeight="1">
      <c r="A7" s="59">
        <v>1</v>
      </c>
      <c r="B7" s="59"/>
      <c r="C7" s="59" t="s">
        <v>276</v>
      </c>
      <c r="D7" s="63" t="s">
        <v>275</v>
      </c>
      <c r="E7" s="204">
        <v>22602</v>
      </c>
      <c r="F7" s="204">
        <v>180881</v>
      </c>
      <c r="G7" s="134">
        <v>818703.51000000117</v>
      </c>
      <c r="H7" s="134">
        <v>2340.2200000000003</v>
      </c>
      <c r="I7" s="134">
        <v>706119.05000000098</v>
      </c>
      <c r="J7" s="134">
        <v>110.24423999999999</v>
      </c>
    </row>
    <row r="8" spans="1:10" ht="39.950000000000003" customHeight="1">
      <c r="A8" s="59">
        <v>3</v>
      </c>
      <c r="B8" s="59"/>
      <c r="C8" s="59" t="s">
        <v>274</v>
      </c>
      <c r="D8" s="58" t="s">
        <v>273</v>
      </c>
      <c r="E8" s="202" t="s">
        <v>170</v>
      </c>
      <c r="F8" s="202" t="s">
        <v>201</v>
      </c>
      <c r="G8" s="130">
        <v>5995.569999999997</v>
      </c>
      <c r="H8" s="130" t="s">
        <v>170</v>
      </c>
      <c r="I8" s="130">
        <v>5814.6999999999971</v>
      </c>
      <c r="J8" s="130">
        <v>0.18086999999999998</v>
      </c>
    </row>
    <row r="9" spans="1:10" ht="39.950000000000003" customHeight="1">
      <c r="A9" s="59">
        <v>4</v>
      </c>
      <c r="B9" s="59"/>
      <c r="C9" s="59" t="s">
        <v>272</v>
      </c>
      <c r="D9" s="58" t="s">
        <v>271</v>
      </c>
      <c r="E9" s="202" t="s">
        <v>201</v>
      </c>
      <c r="F9" s="202" t="s">
        <v>201</v>
      </c>
      <c r="G9" s="130">
        <v>5235.3099999999995</v>
      </c>
      <c r="H9" s="130" t="s">
        <v>170</v>
      </c>
      <c r="I9" s="130">
        <v>5024.8000000000011</v>
      </c>
      <c r="J9" s="130">
        <v>0.21051</v>
      </c>
    </row>
    <row r="10" spans="1:10" ht="39.950000000000003" customHeight="1">
      <c r="A10" s="59">
        <v>6</v>
      </c>
      <c r="B10" s="59"/>
      <c r="C10" s="59" t="s">
        <v>270</v>
      </c>
      <c r="D10" s="58" t="s">
        <v>269</v>
      </c>
      <c r="E10" s="202" t="s">
        <v>170</v>
      </c>
      <c r="F10" s="202" t="s">
        <v>170</v>
      </c>
      <c r="G10" s="130">
        <v>235.22</v>
      </c>
      <c r="H10" s="130" t="s">
        <v>170</v>
      </c>
      <c r="I10" s="130">
        <v>229.29000000000002</v>
      </c>
      <c r="J10" s="130" t="s">
        <v>201</v>
      </c>
    </row>
    <row r="11" spans="1:10" ht="39.75" customHeight="1">
      <c r="A11" s="59">
        <v>7</v>
      </c>
      <c r="B11" s="59"/>
      <c r="C11" s="59" t="s">
        <v>268</v>
      </c>
      <c r="D11" s="58" t="s">
        <v>267</v>
      </c>
      <c r="E11" s="202" t="s">
        <v>201</v>
      </c>
      <c r="F11" s="202" t="s">
        <v>201</v>
      </c>
      <c r="G11" s="130">
        <v>34812.61</v>
      </c>
      <c r="H11" s="130">
        <v>87</v>
      </c>
      <c r="I11" s="130">
        <v>29623.96</v>
      </c>
      <c r="J11" s="130">
        <v>5.1016500000000002</v>
      </c>
    </row>
    <row r="12" spans="1:10" ht="54" customHeight="1">
      <c r="A12" s="59">
        <v>8</v>
      </c>
      <c r="B12" s="59"/>
      <c r="C12" s="59" t="s">
        <v>266</v>
      </c>
      <c r="D12" s="58" t="s">
        <v>265</v>
      </c>
      <c r="E12" s="202" t="s">
        <v>170</v>
      </c>
      <c r="F12" s="202" t="s">
        <v>170</v>
      </c>
      <c r="G12" s="130">
        <v>129.49</v>
      </c>
      <c r="H12" s="130" t="s">
        <v>170</v>
      </c>
      <c r="I12" s="130">
        <v>129.49</v>
      </c>
      <c r="J12" s="130" t="s">
        <v>170</v>
      </c>
    </row>
    <row r="13" spans="1:10" ht="39.950000000000003" customHeight="1">
      <c r="A13" s="59">
        <v>9</v>
      </c>
      <c r="B13" s="59"/>
      <c r="C13" s="59" t="s">
        <v>264</v>
      </c>
      <c r="D13" s="58" t="s">
        <v>263</v>
      </c>
      <c r="E13" s="202" t="s">
        <v>170</v>
      </c>
      <c r="F13" s="202" t="s">
        <v>170</v>
      </c>
      <c r="G13" s="130" t="s">
        <v>170</v>
      </c>
      <c r="H13" s="130" t="s">
        <v>170</v>
      </c>
      <c r="I13" s="130" t="s">
        <v>170</v>
      </c>
      <c r="J13" s="130" t="s">
        <v>170</v>
      </c>
    </row>
    <row r="14" spans="1:10" ht="46.5">
      <c r="A14" s="59">
        <v>10</v>
      </c>
      <c r="B14" s="59"/>
      <c r="C14" s="59" t="s">
        <v>262</v>
      </c>
      <c r="D14" s="58" t="s">
        <v>261</v>
      </c>
      <c r="E14" s="202" t="s">
        <v>170</v>
      </c>
      <c r="F14" s="202" t="s">
        <v>201</v>
      </c>
      <c r="G14" s="130">
        <v>38647.370000000126</v>
      </c>
      <c r="H14" s="130" t="s">
        <v>201</v>
      </c>
      <c r="I14" s="130">
        <v>35354.730000000171</v>
      </c>
      <c r="J14" s="130">
        <v>3.2596399999999988</v>
      </c>
    </row>
    <row r="15" spans="1:10" ht="46.5">
      <c r="A15" s="59">
        <v>11</v>
      </c>
      <c r="B15" s="59"/>
      <c r="C15" s="59" t="s">
        <v>260</v>
      </c>
      <c r="D15" s="58" t="s">
        <v>259</v>
      </c>
      <c r="E15" s="202" t="s">
        <v>170</v>
      </c>
      <c r="F15" s="202" t="s">
        <v>201</v>
      </c>
      <c r="G15" s="130">
        <v>4856.7699999999995</v>
      </c>
      <c r="H15" s="130" t="s">
        <v>170</v>
      </c>
      <c r="I15" s="130">
        <v>4746.07</v>
      </c>
      <c r="J15" s="130">
        <v>0.11070000000000001</v>
      </c>
    </row>
    <row r="16" spans="1:10" ht="39.950000000000003" customHeight="1">
      <c r="A16" s="59">
        <v>12</v>
      </c>
      <c r="B16" s="59"/>
      <c r="C16" s="59" t="s">
        <v>258</v>
      </c>
      <c r="D16" s="58" t="s">
        <v>257</v>
      </c>
      <c r="E16" s="202" t="s">
        <v>170</v>
      </c>
      <c r="F16" s="202" t="s">
        <v>170</v>
      </c>
      <c r="G16" s="130">
        <v>20100.290000000034</v>
      </c>
      <c r="H16" s="130" t="s">
        <v>201</v>
      </c>
      <c r="I16" s="130">
        <v>19994.540000000034</v>
      </c>
      <c r="J16" s="130">
        <v>9.3889999999999987E-2</v>
      </c>
    </row>
    <row r="17" spans="1:10" ht="39.950000000000003" customHeight="1">
      <c r="A17" s="59">
        <v>13</v>
      </c>
      <c r="B17" s="59"/>
      <c r="C17" s="59" t="s">
        <v>256</v>
      </c>
      <c r="D17" s="58" t="s">
        <v>255</v>
      </c>
      <c r="E17" s="202" t="s">
        <v>170</v>
      </c>
      <c r="F17" s="202">
        <v>937</v>
      </c>
      <c r="G17" s="130">
        <v>25803.870000000068</v>
      </c>
      <c r="H17" s="130" t="s">
        <v>201</v>
      </c>
      <c r="I17" s="130">
        <v>13870.160000000018</v>
      </c>
      <c r="J17" s="130">
        <v>11.911710000000003</v>
      </c>
    </row>
    <row r="18" spans="1:10" ht="39.950000000000003" customHeight="1">
      <c r="A18" s="59">
        <v>14</v>
      </c>
      <c r="B18" s="59"/>
      <c r="C18" s="59" t="s">
        <v>254</v>
      </c>
      <c r="D18" s="58" t="s">
        <v>253</v>
      </c>
      <c r="E18" s="202" t="s">
        <v>170</v>
      </c>
      <c r="F18" s="202" t="s">
        <v>201</v>
      </c>
      <c r="G18" s="130">
        <v>26149.789999999986</v>
      </c>
      <c r="H18" s="130">
        <v>381</v>
      </c>
      <c r="I18" s="130">
        <v>24397.789999999986</v>
      </c>
      <c r="J18" s="130">
        <v>1.371</v>
      </c>
    </row>
    <row r="19" spans="1:10" ht="46.5">
      <c r="A19" s="59">
        <v>15</v>
      </c>
      <c r="B19" s="59"/>
      <c r="C19" s="59" t="s">
        <v>252</v>
      </c>
      <c r="D19" s="58" t="s">
        <v>251</v>
      </c>
      <c r="E19" s="202" t="s">
        <v>170</v>
      </c>
      <c r="F19" s="202" t="s">
        <v>170</v>
      </c>
      <c r="G19" s="130">
        <v>6489.579999999999</v>
      </c>
      <c r="H19" s="130" t="s">
        <v>170</v>
      </c>
      <c r="I19" s="130">
        <v>5694.8799999999983</v>
      </c>
      <c r="J19" s="130">
        <v>0.79469999999999996</v>
      </c>
    </row>
    <row r="20" spans="1:10" ht="39.950000000000003" customHeight="1">
      <c r="A20" s="59">
        <v>16</v>
      </c>
      <c r="B20" s="59"/>
      <c r="C20" s="59" t="s">
        <v>250</v>
      </c>
      <c r="D20" s="58" t="s">
        <v>249</v>
      </c>
      <c r="E20" s="202" t="s">
        <v>170</v>
      </c>
      <c r="F20" s="202" t="s">
        <v>170</v>
      </c>
      <c r="G20" s="130">
        <v>69161.909999999887</v>
      </c>
      <c r="H20" s="130" t="s">
        <v>170</v>
      </c>
      <c r="I20" s="130">
        <v>69069.999999999898</v>
      </c>
      <c r="J20" s="130">
        <v>9.1909999999999992E-2</v>
      </c>
    </row>
    <row r="21" spans="1:10" ht="39.950000000000003" customHeight="1">
      <c r="A21" s="59">
        <v>18</v>
      </c>
      <c r="B21" s="59"/>
      <c r="C21" s="59" t="s">
        <v>248</v>
      </c>
      <c r="D21" s="58" t="s">
        <v>247</v>
      </c>
      <c r="E21" s="202" t="s">
        <v>170</v>
      </c>
      <c r="F21" s="202" t="s">
        <v>201</v>
      </c>
      <c r="G21" s="130">
        <v>19529.949999999993</v>
      </c>
      <c r="H21" s="130">
        <v>142.86000000000001</v>
      </c>
      <c r="I21" s="130">
        <v>18756.72</v>
      </c>
      <c r="J21" s="130">
        <v>0.63037000000000076</v>
      </c>
    </row>
    <row r="22" spans="1:10" ht="57.6" customHeight="1">
      <c r="A22" s="59">
        <v>19</v>
      </c>
      <c r="B22" s="59"/>
      <c r="C22" s="59" t="s">
        <v>246</v>
      </c>
      <c r="D22" s="58" t="s">
        <v>245</v>
      </c>
      <c r="E22" s="202" t="s">
        <v>201</v>
      </c>
      <c r="F22" s="202" t="s">
        <v>201</v>
      </c>
      <c r="G22" s="130">
        <v>60356.660000000018</v>
      </c>
      <c r="H22" s="130">
        <v>105</v>
      </c>
      <c r="I22" s="130">
        <v>49326.720000000023</v>
      </c>
      <c r="J22" s="130">
        <v>10.924940000000001</v>
      </c>
    </row>
    <row r="23" spans="1:10" ht="39.950000000000003" customHeight="1">
      <c r="A23" s="59">
        <v>20</v>
      </c>
      <c r="B23" s="59"/>
      <c r="C23" s="59" t="s">
        <v>244</v>
      </c>
      <c r="D23" s="58" t="s">
        <v>243</v>
      </c>
      <c r="E23" s="202" t="s">
        <v>201</v>
      </c>
      <c r="F23" s="202">
        <v>2299</v>
      </c>
      <c r="G23" s="130">
        <v>7589.8600000000006</v>
      </c>
      <c r="H23" s="130" t="s">
        <v>170</v>
      </c>
      <c r="I23" s="130">
        <v>2626.83</v>
      </c>
      <c r="J23" s="130">
        <v>4.9630300000000007</v>
      </c>
    </row>
    <row r="24" spans="1:10" ht="39.950000000000003" customHeight="1">
      <c r="A24" s="59">
        <v>21</v>
      </c>
      <c r="B24" s="59"/>
      <c r="C24" s="59" t="s">
        <v>242</v>
      </c>
      <c r="D24" s="58" t="s">
        <v>241</v>
      </c>
      <c r="E24" s="202" t="s">
        <v>170</v>
      </c>
      <c r="F24" s="202" t="s">
        <v>170</v>
      </c>
      <c r="G24" s="130">
        <v>11756.680000000006</v>
      </c>
      <c r="H24" s="130" t="s">
        <v>170</v>
      </c>
      <c r="I24" s="130">
        <v>11500.720000000003</v>
      </c>
      <c r="J24" s="130">
        <v>0.25595999999999991</v>
      </c>
    </row>
    <row r="25" spans="1:10" ht="39.950000000000003" customHeight="1">
      <c r="A25" s="59">
        <v>22</v>
      </c>
      <c r="B25" s="59"/>
      <c r="C25" s="59" t="s">
        <v>240</v>
      </c>
      <c r="D25" s="58" t="s">
        <v>239</v>
      </c>
      <c r="E25" s="202" t="s">
        <v>170</v>
      </c>
      <c r="F25" s="202">
        <v>700.00000000000011</v>
      </c>
      <c r="G25" s="130">
        <v>59496.90000000006</v>
      </c>
      <c r="H25" s="130">
        <v>543</v>
      </c>
      <c r="I25" s="130">
        <v>53889.230000000069</v>
      </c>
      <c r="J25" s="130">
        <v>5.0646700000000004</v>
      </c>
    </row>
    <row r="26" spans="1:10" ht="39.950000000000003" customHeight="1">
      <c r="A26" s="59">
        <v>36</v>
      </c>
      <c r="B26" s="59"/>
      <c r="C26" s="59" t="s">
        <v>238</v>
      </c>
      <c r="D26" s="58" t="s">
        <v>237</v>
      </c>
      <c r="E26" s="202" t="s">
        <v>170</v>
      </c>
      <c r="F26" s="202">
        <v>350.00000000000006</v>
      </c>
      <c r="G26" s="130">
        <v>1622.9100000000003</v>
      </c>
      <c r="H26" s="130" t="s">
        <v>170</v>
      </c>
      <c r="I26" s="130">
        <v>1548.7800000000002</v>
      </c>
      <c r="J26" s="130">
        <v>7.4130000000000001E-2</v>
      </c>
    </row>
    <row r="27" spans="1:10" ht="46.5">
      <c r="A27" s="59">
        <v>23</v>
      </c>
      <c r="B27" s="59"/>
      <c r="C27" s="59" t="s">
        <v>236</v>
      </c>
      <c r="D27" s="58" t="s">
        <v>235</v>
      </c>
      <c r="E27" s="202" t="s">
        <v>170</v>
      </c>
      <c r="F27" s="202" t="s">
        <v>201</v>
      </c>
      <c r="G27" s="130">
        <v>236.23000000000002</v>
      </c>
      <c r="H27" s="130" t="s">
        <v>170</v>
      </c>
      <c r="I27" s="130">
        <v>157.16</v>
      </c>
      <c r="J27" s="130" t="s">
        <v>201</v>
      </c>
    </row>
    <row r="28" spans="1:10" ht="39.950000000000003" customHeight="1">
      <c r="A28" s="59">
        <v>17</v>
      </c>
      <c r="B28" s="59"/>
      <c r="C28" s="59" t="s">
        <v>234</v>
      </c>
      <c r="D28" s="58" t="s">
        <v>233</v>
      </c>
      <c r="E28" s="202">
        <v>439.99999999999994</v>
      </c>
      <c r="F28" s="202" t="s">
        <v>201</v>
      </c>
      <c r="G28" s="130">
        <v>33733.910000000222</v>
      </c>
      <c r="H28" s="130" t="s">
        <v>201</v>
      </c>
      <c r="I28" s="130">
        <v>18393.300000000061</v>
      </c>
      <c r="J28" s="130">
        <v>15.328610000000001</v>
      </c>
    </row>
    <row r="29" spans="1:10" ht="39.950000000000003" customHeight="1">
      <c r="A29" s="59">
        <v>24</v>
      </c>
      <c r="B29" s="59"/>
      <c r="C29" s="59" t="s">
        <v>232</v>
      </c>
      <c r="D29" s="58" t="s">
        <v>231</v>
      </c>
      <c r="E29" s="202" t="s">
        <v>170</v>
      </c>
      <c r="F29" s="202" t="s">
        <v>170</v>
      </c>
      <c r="G29" s="130">
        <v>3059.9699999999984</v>
      </c>
      <c r="H29" s="130" t="s">
        <v>170</v>
      </c>
      <c r="I29" s="130">
        <v>3059.9699999999984</v>
      </c>
      <c r="J29" s="130" t="s">
        <v>170</v>
      </c>
    </row>
    <row r="30" spans="1:10" ht="39.950000000000003" customHeight="1">
      <c r="A30" s="59">
        <v>25</v>
      </c>
      <c r="B30" s="59"/>
      <c r="C30" s="59" t="s">
        <v>230</v>
      </c>
      <c r="D30" s="58" t="s">
        <v>229</v>
      </c>
      <c r="E30" s="202" t="s">
        <v>170</v>
      </c>
      <c r="F30" s="202">
        <v>1042</v>
      </c>
      <c r="G30" s="130">
        <v>45425.000000000102</v>
      </c>
      <c r="H30" s="130">
        <v>134</v>
      </c>
      <c r="I30" s="130">
        <v>34395.210000000283</v>
      </c>
      <c r="J30" s="130">
        <v>10.895789999999998</v>
      </c>
    </row>
    <row r="31" spans="1:10" ht="52.9" customHeight="1">
      <c r="A31" s="59">
        <v>26</v>
      </c>
      <c r="B31" s="59"/>
      <c r="C31" s="59" t="s">
        <v>228</v>
      </c>
      <c r="D31" s="58" t="s">
        <v>227</v>
      </c>
      <c r="E31" s="202" t="s">
        <v>170</v>
      </c>
      <c r="F31" s="202" t="s">
        <v>170</v>
      </c>
      <c r="G31" s="130">
        <v>956.74000000000012</v>
      </c>
      <c r="H31" s="130" t="s">
        <v>170</v>
      </c>
      <c r="I31" s="130">
        <v>837.16000000000008</v>
      </c>
      <c r="J31" s="130">
        <v>0.11957999999999998</v>
      </c>
    </row>
    <row r="32" spans="1:10" ht="56.45" customHeight="1">
      <c r="A32" s="59">
        <v>28</v>
      </c>
      <c r="B32" s="59"/>
      <c r="C32" s="59" t="s">
        <v>226</v>
      </c>
      <c r="D32" s="61" t="s">
        <v>225</v>
      </c>
      <c r="E32" s="203" t="s">
        <v>170</v>
      </c>
      <c r="F32" s="203" t="s">
        <v>170</v>
      </c>
      <c r="G32" s="132">
        <v>6842.7099999999973</v>
      </c>
      <c r="H32" s="132" t="s">
        <v>170</v>
      </c>
      <c r="I32" s="132">
        <v>6789.3499999999967</v>
      </c>
      <c r="J32" s="132">
        <v>5.3359999999999998E-2</v>
      </c>
    </row>
    <row r="33" spans="1:10" ht="39.950000000000003" customHeight="1">
      <c r="A33" s="59">
        <v>29</v>
      </c>
      <c r="B33" s="59"/>
      <c r="C33" s="59" t="s">
        <v>224</v>
      </c>
      <c r="D33" s="58" t="s">
        <v>223</v>
      </c>
      <c r="E33" s="202" t="s">
        <v>170</v>
      </c>
      <c r="F33" s="202" t="s">
        <v>170</v>
      </c>
      <c r="G33" s="130">
        <v>45604.540000000125</v>
      </c>
      <c r="H33" s="130">
        <v>94.5</v>
      </c>
      <c r="I33" s="130">
        <v>40836.040000000168</v>
      </c>
      <c r="J33" s="130">
        <v>4.6739999999999897</v>
      </c>
    </row>
    <row r="34" spans="1:10" ht="39.950000000000003" customHeight="1">
      <c r="A34" s="59">
        <v>5</v>
      </c>
      <c r="B34" s="59"/>
      <c r="C34" s="59" t="s">
        <v>222</v>
      </c>
      <c r="D34" s="58" t="s">
        <v>221</v>
      </c>
      <c r="E34" s="202" t="s">
        <v>170</v>
      </c>
      <c r="F34" s="202">
        <v>1700</v>
      </c>
      <c r="G34" s="130">
        <v>83078.409999999989</v>
      </c>
      <c r="H34" s="130">
        <v>309</v>
      </c>
      <c r="I34" s="130">
        <v>67766.720000000016</v>
      </c>
      <c r="J34" s="130">
        <v>15.002690000000001</v>
      </c>
    </row>
    <row r="35" spans="1:10" ht="39.950000000000003" customHeight="1">
      <c r="A35" s="59">
        <v>30</v>
      </c>
      <c r="B35" s="59"/>
      <c r="C35" s="59" t="s">
        <v>220</v>
      </c>
      <c r="D35" s="58" t="s">
        <v>219</v>
      </c>
      <c r="E35" s="202" t="s">
        <v>201</v>
      </c>
      <c r="F35" s="202" t="s">
        <v>170</v>
      </c>
      <c r="G35" s="130">
        <v>15073.420000000016</v>
      </c>
      <c r="H35" s="130" t="s">
        <v>170</v>
      </c>
      <c r="I35" s="130">
        <v>14748.290000000023</v>
      </c>
      <c r="J35" s="130">
        <v>0.32512999999999992</v>
      </c>
    </row>
    <row r="36" spans="1:10" ht="39.950000000000003" customHeight="1">
      <c r="A36" s="59">
        <v>31</v>
      </c>
      <c r="B36" s="59"/>
      <c r="C36" s="59" t="s">
        <v>218</v>
      </c>
      <c r="D36" s="58" t="s">
        <v>217</v>
      </c>
      <c r="E36" s="202" t="s">
        <v>201</v>
      </c>
      <c r="F36" s="202">
        <v>234</v>
      </c>
      <c r="G36" s="130">
        <v>44386.190000000068</v>
      </c>
      <c r="H36" s="130">
        <v>157</v>
      </c>
      <c r="I36" s="130">
        <v>39034.730000000061</v>
      </c>
      <c r="J36" s="130">
        <v>5.1944599999999976</v>
      </c>
    </row>
    <row r="37" spans="1:10" ht="39.950000000000003" customHeight="1">
      <c r="A37" s="59">
        <v>32</v>
      </c>
      <c r="B37" s="59"/>
      <c r="C37" s="59" t="s">
        <v>216</v>
      </c>
      <c r="D37" s="58" t="s">
        <v>215</v>
      </c>
      <c r="E37" s="202" t="s">
        <v>201</v>
      </c>
      <c r="F37" s="202">
        <v>928.99999999999989</v>
      </c>
      <c r="G37" s="130">
        <v>8166.130000000001</v>
      </c>
      <c r="H37" s="130" t="s">
        <v>170</v>
      </c>
      <c r="I37" s="130">
        <v>7242.74</v>
      </c>
      <c r="J37" s="130">
        <v>0.92339000000000016</v>
      </c>
    </row>
    <row r="38" spans="1:10" ht="39.950000000000003" customHeight="1">
      <c r="A38" s="59">
        <v>33</v>
      </c>
      <c r="B38" s="59"/>
      <c r="C38" s="59" t="s">
        <v>214</v>
      </c>
      <c r="D38" s="58" t="s">
        <v>213</v>
      </c>
      <c r="E38" s="202" t="s">
        <v>170</v>
      </c>
      <c r="F38" s="202" t="s">
        <v>170</v>
      </c>
      <c r="G38" s="130" t="s">
        <v>170</v>
      </c>
      <c r="H38" s="130" t="s">
        <v>170</v>
      </c>
      <c r="I38" s="130" t="s">
        <v>170</v>
      </c>
      <c r="J38" s="130" t="s">
        <v>170</v>
      </c>
    </row>
    <row r="39" spans="1:10" ht="39.950000000000003" customHeight="1">
      <c r="A39" s="59">
        <v>27</v>
      </c>
      <c r="B39" s="59"/>
      <c r="C39" s="59" t="s">
        <v>212</v>
      </c>
      <c r="D39" s="58" t="s">
        <v>211</v>
      </c>
      <c r="E39" s="202" t="s">
        <v>170</v>
      </c>
      <c r="F39" s="202" t="s">
        <v>170</v>
      </c>
      <c r="G39" s="130">
        <v>43498.370000000315</v>
      </c>
      <c r="H39" s="130">
        <v>56</v>
      </c>
      <c r="I39" s="130">
        <v>39551.320000000298</v>
      </c>
      <c r="J39" s="130">
        <v>3.8910500000000003</v>
      </c>
    </row>
    <row r="40" spans="1:10" ht="39.950000000000003" customHeight="1">
      <c r="A40" s="59">
        <v>34</v>
      </c>
      <c r="B40" s="59"/>
      <c r="C40" s="59" t="s">
        <v>210</v>
      </c>
      <c r="D40" s="58" t="s">
        <v>209</v>
      </c>
      <c r="E40" s="202" t="s">
        <v>170</v>
      </c>
      <c r="F40" s="202" t="s">
        <v>170</v>
      </c>
      <c r="G40" s="130">
        <v>57135.01</v>
      </c>
      <c r="H40" s="130">
        <v>242</v>
      </c>
      <c r="I40" s="130">
        <v>51006.16</v>
      </c>
      <c r="J40" s="130">
        <v>5.8868499999999981</v>
      </c>
    </row>
    <row r="41" spans="1:10" ht="60" customHeight="1">
      <c r="A41" s="59">
        <v>35</v>
      </c>
      <c r="B41" s="59"/>
      <c r="C41" s="59" t="s">
        <v>208</v>
      </c>
      <c r="D41" s="58" t="s">
        <v>207</v>
      </c>
      <c r="E41" s="202" t="s">
        <v>201</v>
      </c>
      <c r="F41" s="202" t="s">
        <v>170</v>
      </c>
      <c r="G41" s="130">
        <v>4234.1399999999976</v>
      </c>
      <c r="H41" s="130" t="s">
        <v>170</v>
      </c>
      <c r="I41" s="130">
        <v>3864.4900000000016</v>
      </c>
      <c r="J41" s="130">
        <v>0.36965000000000003</v>
      </c>
    </row>
    <row r="42" spans="1:10" ht="39.950000000000003" customHeight="1">
      <c r="A42" s="59">
        <v>38</v>
      </c>
      <c r="B42" s="59"/>
      <c r="C42" s="59" t="s">
        <v>206</v>
      </c>
      <c r="D42" s="58" t="s">
        <v>205</v>
      </c>
      <c r="E42" s="202" t="s">
        <v>201</v>
      </c>
      <c r="F42" s="202">
        <v>113600</v>
      </c>
      <c r="G42" s="130">
        <v>29302</v>
      </c>
      <c r="H42" s="130">
        <v>10</v>
      </c>
      <c r="I42" s="130">
        <v>26837</v>
      </c>
      <c r="J42" s="130">
        <v>2.4550000000000001</v>
      </c>
    </row>
    <row r="43" spans="1:10" ht="39.950000000000003" customHeight="1">
      <c r="A43" s="59">
        <v>39</v>
      </c>
      <c r="B43" s="59"/>
      <c r="C43" s="59" t="s">
        <v>204</v>
      </c>
      <c r="D43" s="58" t="s">
        <v>203</v>
      </c>
      <c r="E43" s="202" t="s">
        <v>170</v>
      </c>
      <c r="F43" s="202">
        <v>31700</v>
      </c>
      <c r="G43" s="130" t="s">
        <v>170</v>
      </c>
      <c r="H43" s="130" t="s">
        <v>170</v>
      </c>
      <c r="I43" s="130" t="s">
        <v>170</v>
      </c>
      <c r="J43" s="130" t="s">
        <v>170</v>
      </c>
    </row>
    <row r="44" spans="1:10">
      <c r="E44" s="162"/>
      <c r="F44" s="162"/>
      <c r="G44" s="162"/>
      <c r="H44" s="162"/>
      <c r="I44" s="162"/>
      <c r="J44" s="162"/>
    </row>
    <row r="45" spans="1:10" ht="68.25" customHeight="1">
      <c r="D45" s="390" t="s">
        <v>202</v>
      </c>
      <c r="E45" s="390"/>
      <c r="F45" s="390"/>
      <c r="G45" s="162"/>
      <c r="H45" s="162"/>
      <c r="I45" s="162"/>
      <c r="J45" s="162"/>
    </row>
    <row r="46" spans="1:10">
      <c r="E46" s="162"/>
      <c r="F46" s="162"/>
      <c r="G46" s="162"/>
      <c r="H46" s="162"/>
      <c r="I46" s="162"/>
      <c r="J46" s="162"/>
    </row>
    <row r="47" spans="1:10">
      <c r="E47" s="162"/>
      <c r="F47" s="162"/>
      <c r="G47" s="162"/>
      <c r="H47" s="162"/>
      <c r="I47" s="162"/>
      <c r="J47" s="162"/>
    </row>
    <row r="48" spans="1:10">
      <c r="E48" s="162"/>
      <c r="F48" s="162"/>
      <c r="G48" s="162"/>
      <c r="H48" s="162"/>
      <c r="I48" s="162"/>
      <c r="J48" s="162"/>
    </row>
    <row r="49" spans="5:10" customFormat="1" ht="12.75">
      <c r="E49" s="162"/>
      <c r="F49" s="162"/>
      <c r="G49" s="162"/>
      <c r="H49" s="162"/>
      <c r="I49" s="162"/>
      <c r="J49" s="162"/>
    </row>
    <row r="50" spans="5:10" customFormat="1" ht="12.75">
      <c r="E50" s="162"/>
      <c r="F50" s="162"/>
      <c r="G50" s="162"/>
      <c r="H50" s="162"/>
      <c r="I50" s="162"/>
      <c r="J50" s="162"/>
    </row>
    <row r="51" spans="5:10" customFormat="1" ht="12.75">
      <c r="E51" s="162"/>
      <c r="F51" s="162"/>
      <c r="G51" s="162"/>
      <c r="H51" s="162"/>
      <c r="I51" s="162"/>
      <c r="J51" s="162"/>
    </row>
    <row r="52" spans="5:10" customFormat="1" ht="12.75">
      <c r="E52" s="162"/>
      <c r="F52" s="162"/>
      <c r="G52" s="162"/>
      <c r="H52" s="162"/>
      <c r="I52" s="162"/>
      <c r="J52" s="162"/>
    </row>
    <row r="53" spans="5:10" customFormat="1" ht="12.75">
      <c r="E53" s="162"/>
      <c r="F53" s="162"/>
      <c r="G53" s="162"/>
      <c r="H53" s="162"/>
      <c r="I53" s="162"/>
      <c r="J53" s="162"/>
    </row>
    <row r="54" spans="5:10" customFormat="1" ht="12.75">
      <c r="E54" s="162"/>
      <c r="F54" s="162"/>
      <c r="G54" s="162"/>
      <c r="H54" s="162"/>
      <c r="I54" s="162"/>
      <c r="J54" s="162"/>
    </row>
    <row r="55" spans="5:10" customFormat="1" ht="12.75">
      <c r="E55" s="162"/>
      <c r="F55" s="162"/>
      <c r="G55" s="162"/>
      <c r="H55" s="162"/>
      <c r="I55" s="162"/>
      <c r="J55" s="162"/>
    </row>
    <row r="56" spans="5:10" customFormat="1" ht="12.75">
      <c r="E56" s="162"/>
      <c r="F56" s="162"/>
      <c r="G56" s="162"/>
      <c r="H56" s="162"/>
      <c r="I56" s="162"/>
      <c r="J56" s="162"/>
    </row>
    <row r="57" spans="5:10" customFormat="1" ht="12.75">
      <c r="E57" s="162"/>
      <c r="F57" s="162"/>
      <c r="G57" s="162"/>
      <c r="H57" s="162"/>
      <c r="I57" s="162"/>
      <c r="J57" s="162"/>
    </row>
    <row r="58" spans="5:10" customFormat="1" ht="12.75">
      <c r="E58" s="162"/>
      <c r="F58" s="162"/>
      <c r="G58" s="162"/>
      <c r="H58" s="162"/>
      <c r="I58" s="162"/>
      <c r="J58" s="162"/>
    </row>
    <row r="59" spans="5:10" customFormat="1" ht="12.75">
      <c r="E59" s="162"/>
      <c r="F59" s="162"/>
      <c r="G59" s="162"/>
      <c r="H59" s="162"/>
      <c r="I59" s="162"/>
      <c r="J59" s="162"/>
    </row>
    <row r="60" spans="5:10" customFormat="1" ht="12.75">
      <c r="E60" s="162"/>
      <c r="F60" s="162"/>
      <c r="G60" s="162"/>
      <c r="H60" s="162"/>
      <c r="I60" s="162"/>
      <c r="J60" s="162"/>
    </row>
    <row r="61" spans="5:10" customFormat="1" ht="12.75">
      <c r="E61" s="162"/>
      <c r="F61" s="162"/>
      <c r="G61" s="162"/>
      <c r="H61" s="162"/>
      <c r="I61" s="162"/>
      <c r="J61" s="162"/>
    </row>
    <row r="62" spans="5:10" customFormat="1" ht="12.75">
      <c r="E62" s="162"/>
      <c r="F62" s="162"/>
      <c r="G62" s="162"/>
      <c r="H62" s="162"/>
      <c r="I62" s="162"/>
      <c r="J62" s="162"/>
    </row>
    <row r="63" spans="5:10" customFormat="1" ht="12.75">
      <c r="E63" s="162"/>
      <c r="F63" s="162"/>
      <c r="G63" s="162"/>
      <c r="H63" s="162"/>
      <c r="I63" s="162"/>
      <c r="J63" s="162"/>
    </row>
    <row r="64" spans="5:10" customFormat="1" ht="12.75">
      <c r="E64" s="162"/>
      <c r="F64" s="162"/>
      <c r="G64" s="162"/>
      <c r="H64" s="162"/>
      <c r="I64" s="162"/>
      <c r="J64" s="162"/>
    </row>
    <row r="65" spans="5:10" customFormat="1" ht="12.75">
      <c r="E65" s="162"/>
      <c r="F65" s="162"/>
      <c r="G65" s="162"/>
      <c r="H65" s="162"/>
      <c r="I65" s="162"/>
      <c r="J65" s="162"/>
    </row>
    <row r="66" spans="5:10" customFormat="1" ht="12.75">
      <c r="E66" s="162"/>
      <c r="F66" s="162"/>
      <c r="G66" s="162"/>
      <c r="H66" s="162"/>
      <c r="I66" s="162"/>
      <c r="J66" s="162"/>
    </row>
    <row r="67" spans="5:10" customFormat="1" ht="12.75">
      <c r="E67" s="162"/>
      <c r="F67" s="162"/>
      <c r="G67" s="162"/>
      <c r="H67" s="162"/>
      <c r="I67" s="162"/>
      <c r="J67" s="162"/>
    </row>
    <row r="68" spans="5:10" customFormat="1" ht="12.75">
      <c r="E68" s="162"/>
      <c r="F68" s="162"/>
      <c r="G68" s="162"/>
      <c r="H68" s="162"/>
      <c r="I68" s="162"/>
      <c r="J68" s="162"/>
    </row>
    <row r="69" spans="5:10" customFormat="1" ht="12.75">
      <c r="E69" s="162"/>
      <c r="F69" s="162"/>
      <c r="G69" s="162"/>
      <c r="H69" s="162"/>
      <c r="I69" s="162"/>
      <c r="J69" s="162"/>
    </row>
    <row r="70" spans="5:10" customFormat="1" ht="12.75">
      <c r="E70" s="162"/>
      <c r="F70" s="162"/>
      <c r="G70" s="162"/>
      <c r="H70" s="162"/>
      <c r="I70" s="162"/>
      <c r="J70" s="162"/>
    </row>
    <row r="71" spans="5:10" customFormat="1" ht="12.75">
      <c r="E71" s="162"/>
      <c r="F71" s="162"/>
      <c r="G71" s="162"/>
      <c r="H71" s="162"/>
      <c r="I71" s="162"/>
      <c r="J71" s="162"/>
    </row>
    <row r="72" spans="5:10" customFormat="1" ht="12.75">
      <c r="E72" s="162"/>
      <c r="F72" s="162"/>
      <c r="G72" s="162"/>
      <c r="H72" s="162"/>
      <c r="I72" s="162"/>
      <c r="J72" s="162"/>
    </row>
    <row r="73" spans="5:10" customFormat="1" ht="12.75">
      <c r="E73" s="162"/>
      <c r="F73" s="162"/>
      <c r="G73" s="162"/>
      <c r="H73" s="162"/>
      <c r="I73" s="162"/>
      <c r="J73" s="162"/>
    </row>
    <row r="74" spans="5:10" customFormat="1" ht="12.75">
      <c r="E74" s="162"/>
      <c r="F74" s="162"/>
      <c r="G74" s="162"/>
      <c r="H74" s="162"/>
      <c r="I74" s="162"/>
      <c r="J74" s="162"/>
    </row>
    <row r="75" spans="5:10" customFormat="1" ht="12.75">
      <c r="E75" s="162"/>
      <c r="F75" s="162"/>
      <c r="G75" s="162"/>
      <c r="H75" s="162"/>
      <c r="I75" s="162"/>
      <c r="J75" s="162"/>
    </row>
    <row r="76" spans="5:10" customFormat="1" ht="12.75">
      <c r="E76" s="162"/>
      <c r="F76" s="162"/>
      <c r="G76" s="162"/>
      <c r="H76" s="162"/>
      <c r="I76" s="162"/>
      <c r="J76" s="162"/>
    </row>
    <row r="77" spans="5:10" customFormat="1" ht="12.75">
      <c r="E77" s="162"/>
      <c r="F77" s="162"/>
      <c r="G77" s="162"/>
      <c r="H77" s="162"/>
      <c r="I77" s="162"/>
      <c r="J77" s="162"/>
    </row>
    <row r="78" spans="5:10" customFormat="1" ht="12.75">
      <c r="E78" s="162"/>
      <c r="F78" s="162"/>
      <c r="G78" s="162"/>
      <c r="H78" s="162"/>
      <c r="I78" s="162"/>
      <c r="J78" s="162"/>
    </row>
    <row r="79" spans="5:10" customFormat="1" ht="12.75">
      <c r="E79" s="162"/>
      <c r="F79" s="162"/>
      <c r="G79" s="162"/>
      <c r="H79" s="162"/>
      <c r="I79" s="162"/>
      <c r="J79" s="162"/>
    </row>
    <row r="80" spans="5:10" customFormat="1" ht="12.75">
      <c r="E80" s="162"/>
      <c r="F80" s="162"/>
      <c r="G80" s="162"/>
      <c r="H80" s="162"/>
      <c r="I80" s="162"/>
      <c r="J80" s="162"/>
    </row>
    <row r="81" spans="5:10" customFormat="1" ht="12.75">
      <c r="E81" s="162"/>
      <c r="F81" s="162"/>
      <c r="G81" s="162"/>
      <c r="H81" s="162"/>
      <c r="I81" s="162"/>
      <c r="J81" s="162"/>
    </row>
    <row r="82" spans="5:10" customFormat="1" ht="12.75">
      <c r="E82" s="162"/>
      <c r="F82" s="162"/>
      <c r="G82" s="162"/>
      <c r="H82" s="162"/>
      <c r="I82" s="162"/>
      <c r="J82" s="162"/>
    </row>
    <row r="83" spans="5:10" customFormat="1" ht="12.75">
      <c r="E83" s="162"/>
      <c r="F83" s="162"/>
      <c r="G83" s="162"/>
      <c r="H83" s="162"/>
      <c r="I83" s="162"/>
      <c r="J83" s="162"/>
    </row>
    <row r="84" spans="5:10" customFormat="1" ht="12.75">
      <c r="E84" s="162"/>
      <c r="F84" s="162"/>
      <c r="G84" s="162"/>
      <c r="H84" s="162"/>
      <c r="I84" s="162"/>
      <c r="J84" s="162"/>
    </row>
    <row r="85" spans="5:10" customFormat="1" ht="12.75">
      <c r="E85" s="162"/>
      <c r="F85" s="162"/>
      <c r="G85" s="162"/>
      <c r="H85" s="162"/>
      <c r="I85" s="162"/>
      <c r="J85" s="162"/>
    </row>
    <row r="86" spans="5:10" customFormat="1" ht="12.75">
      <c r="E86" s="162"/>
      <c r="F86" s="162"/>
      <c r="G86" s="162"/>
      <c r="H86" s="162"/>
      <c r="I86" s="162"/>
      <c r="J86" s="162"/>
    </row>
    <row r="87" spans="5:10" customFormat="1" ht="12.75">
      <c r="E87" s="162"/>
      <c r="F87" s="162"/>
      <c r="G87" s="162"/>
      <c r="H87" s="162"/>
      <c r="I87" s="162"/>
      <c r="J87" s="162"/>
    </row>
    <row r="88" spans="5:10" customFormat="1" ht="12.75">
      <c r="E88" s="162"/>
      <c r="F88" s="162"/>
      <c r="G88" s="162"/>
      <c r="H88" s="162"/>
      <c r="I88" s="162"/>
      <c r="J88" s="162"/>
    </row>
    <row r="89" spans="5:10" customFormat="1" ht="12.75">
      <c r="E89" s="162"/>
      <c r="F89" s="162"/>
      <c r="G89" s="162"/>
      <c r="H89" s="162"/>
      <c r="I89" s="162"/>
      <c r="J89" s="162"/>
    </row>
    <row r="90" spans="5:10" customFormat="1" ht="12.75">
      <c r="E90" s="162"/>
      <c r="F90" s="162"/>
      <c r="G90" s="162"/>
      <c r="H90" s="162"/>
      <c r="I90" s="162"/>
      <c r="J90" s="162"/>
    </row>
    <row r="91" spans="5:10" customFormat="1" ht="12.75">
      <c r="E91" s="162"/>
      <c r="F91" s="162"/>
      <c r="G91" s="162"/>
      <c r="H91" s="162"/>
      <c r="I91" s="162"/>
      <c r="J91" s="162"/>
    </row>
    <row r="92" spans="5:10" customFormat="1" ht="12.75">
      <c r="E92" s="162"/>
      <c r="F92" s="162"/>
      <c r="G92" s="162"/>
      <c r="H92" s="162"/>
      <c r="I92" s="162"/>
      <c r="J92" s="162"/>
    </row>
    <row r="93" spans="5:10" customFormat="1" ht="12.75">
      <c r="E93" s="162"/>
      <c r="F93" s="162"/>
      <c r="G93" s="162"/>
      <c r="H93" s="162"/>
      <c r="I93" s="162"/>
      <c r="J93" s="162"/>
    </row>
    <row r="94" spans="5:10" customFormat="1" ht="12.75">
      <c r="E94" s="162"/>
      <c r="F94" s="162"/>
      <c r="G94" s="162"/>
      <c r="H94" s="162"/>
      <c r="I94" s="162"/>
      <c r="J94" s="162"/>
    </row>
    <row r="95" spans="5:10" customFormat="1" ht="12.75">
      <c r="E95" s="162"/>
      <c r="F95" s="162"/>
      <c r="G95" s="162"/>
      <c r="H95" s="162"/>
      <c r="I95" s="162"/>
      <c r="J95" s="162"/>
    </row>
    <row r="96" spans="5:10" customFormat="1" ht="12.75">
      <c r="E96" s="162"/>
      <c r="F96" s="162"/>
      <c r="G96" s="162"/>
      <c r="H96" s="162"/>
      <c r="I96" s="162"/>
      <c r="J96" s="162"/>
    </row>
    <row r="97" spans="5:10" customFormat="1" ht="12.75">
      <c r="E97" s="162"/>
      <c r="F97" s="162"/>
      <c r="G97" s="162"/>
      <c r="H97" s="162"/>
      <c r="I97" s="162"/>
      <c r="J97" s="162"/>
    </row>
    <row r="98" spans="5:10" customFormat="1" ht="12.75">
      <c r="E98" s="162"/>
      <c r="F98" s="162"/>
      <c r="G98" s="162"/>
      <c r="H98" s="162"/>
      <c r="I98" s="162"/>
      <c r="J98" s="162"/>
    </row>
    <row r="99" spans="5:10" customFormat="1" ht="12.75">
      <c r="E99" s="162"/>
      <c r="F99" s="162"/>
      <c r="G99" s="162"/>
      <c r="H99" s="162"/>
      <c r="I99" s="162"/>
      <c r="J99" s="162"/>
    </row>
    <row r="100" spans="5:10" customFormat="1" ht="12.75">
      <c r="E100" s="162"/>
      <c r="F100" s="162"/>
      <c r="G100" s="162"/>
      <c r="H100" s="162"/>
      <c r="I100" s="162"/>
      <c r="J100" s="162"/>
    </row>
    <row r="101" spans="5:10" customFormat="1" ht="12.75">
      <c r="E101" s="162"/>
      <c r="F101" s="162"/>
      <c r="G101" s="162"/>
      <c r="H101" s="162"/>
      <c r="I101" s="162"/>
      <c r="J101" s="162"/>
    </row>
    <row r="102" spans="5:10" customFormat="1" ht="12.75">
      <c r="E102" s="162"/>
      <c r="F102" s="162"/>
      <c r="G102" s="162"/>
      <c r="H102" s="162"/>
      <c r="I102" s="162"/>
      <c r="J102" s="162"/>
    </row>
    <row r="103" spans="5:10" customFormat="1" ht="12.75">
      <c r="E103" s="162"/>
      <c r="F103" s="162"/>
      <c r="G103" s="162"/>
      <c r="H103" s="162"/>
      <c r="I103" s="162"/>
      <c r="J103" s="162"/>
    </row>
    <row r="104" spans="5:10" customFormat="1" ht="12.75">
      <c r="E104" s="162"/>
      <c r="F104" s="162"/>
      <c r="G104" s="162"/>
      <c r="H104" s="162"/>
      <c r="I104" s="162"/>
      <c r="J104" s="162"/>
    </row>
    <row r="105" spans="5:10" customFormat="1" ht="12.75">
      <c r="E105" s="162"/>
      <c r="F105" s="162"/>
      <c r="G105" s="162"/>
      <c r="H105" s="162"/>
      <c r="I105" s="162"/>
      <c r="J105" s="162"/>
    </row>
    <row r="106" spans="5:10" customFormat="1" ht="12.75">
      <c r="E106" s="162"/>
      <c r="F106" s="162"/>
      <c r="G106" s="162"/>
      <c r="H106" s="162"/>
      <c r="I106" s="162"/>
      <c r="J106" s="162"/>
    </row>
    <row r="107" spans="5:10" customFormat="1" ht="12.75">
      <c r="E107" s="162"/>
      <c r="F107" s="162"/>
      <c r="G107" s="162"/>
      <c r="H107" s="162"/>
      <c r="I107" s="162"/>
      <c r="J107" s="162"/>
    </row>
    <row r="108" spans="5:10" customFormat="1" ht="12.75">
      <c r="E108" s="162"/>
      <c r="F108" s="162"/>
      <c r="G108" s="162"/>
      <c r="H108" s="162"/>
      <c r="I108" s="162"/>
      <c r="J108" s="162"/>
    </row>
    <row r="109" spans="5:10" customFormat="1" ht="12.75">
      <c r="E109" s="162"/>
      <c r="F109" s="162"/>
      <c r="G109" s="162"/>
      <c r="H109" s="162"/>
      <c r="I109" s="162"/>
      <c r="J109" s="162"/>
    </row>
    <row r="110" spans="5:10" customFormat="1" ht="12.75">
      <c r="E110" s="162"/>
      <c r="F110" s="162"/>
      <c r="G110" s="162"/>
      <c r="H110" s="162"/>
      <c r="I110" s="162"/>
      <c r="J110" s="162"/>
    </row>
    <row r="111" spans="5:10" customFormat="1" ht="12.75">
      <c r="E111" s="162"/>
      <c r="F111" s="162"/>
      <c r="G111" s="162"/>
      <c r="H111" s="162"/>
      <c r="I111" s="162"/>
      <c r="J111" s="162"/>
    </row>
    <row r="112" spans="5:10" customFormat="1" ht="12.75">
      <c r="E112" s="162"/>
      <c r="F112" s="162"/>
      <c r="G112" s="162"/>
      <c r="H112" s="162"/>
      <c r="I112" s="162"/>
      <c r="J112" s="162"/>
    </row>
    <row r="113" spans="5:10" customFormat="1" ht="12.75">
      <c r="E113" s="162"/>
      <c r="F113" s="162"/>
      <c r="G113" s="162"/>
      <c r="H113" s="162"/>
      <c r="I113" s="162"/>
      <c r="J113" s="162"/>
    </row>
    <row r="114" spans="5:10" customFormat="1" ht="12.75">
      <c r="E114" s="162"/>
      <c r="F114" s="162"/>
      <c r="G114" s="162"/>
      <c r="H114" s="162"/>
      <c r="I114" s="162"/>
      <c r="J114" s="162"/>
    </row>
    <row r="115" spans="5:10" customFormat="1" ht="12.75">
      <c r="E115" s="162"/>
      <c r="F115" s="162"/>
      <c r="G115" s="162"/>
      <c r="H115" s="162"/>
      <c r="I115" s="162"/>
      <c r="J115" s="162"/>
    </row>
    <row r="116" spans="5:10" customFormat="1" ht="12.75">
      <c r="E116" s="162"/>
      <c r="F116" s="162"/>
      <c r="G116" s="162"/>
      <c r="H116" s="162"/>
      <c r="I116" s="162"/>
      <c r="J116" s="162"/>
    </row>
    <row r="117" spans="5:10" customFormat="1" ht="12.75">
      <c r="E117" s="162"/>
      <c r="F117" s="162"/>
      <c r="G117" s="162"/>
      <c r="H117" s="162"/>
      <c r="I117" s="162"/>
      <c r="J117" s="162"/>
    </row>
    <row r="118" spans="5:10" customFormat="1" ht="12.75">
      <c r="E118" s="162"/>
      <c r="F118" s="162"/>
      <c r="G118" s="162"/>
      <c r="H118" s="162"/>
      <c r="I118" s="162"/>
      <c r="J118" s="162"/>
    </row>
    <row r="119" spans="5:10" customFormat="1" ht="12.75">
      <c r="E119" s="162"/>
      <c r="F119" s="162"/>
      <c r="G119" s="162"/>
      <c r="H119" s="162"/>
      <c r="I119" s="162"/>
      <c r="J119" s="162"/>
    </row>
    <row r="120" spans="5:10" customFormat="1" ht="12.75">
      <c r="E120" s="162"/>
      <c r="F120" s="162"/>
      <c r="G120" s="162"/>
      <c r="H120" s="162"/>
      <c r="I120" s="162"/>
      <c r="J120" s="162"/>
    </row>
    <row r="121" spans="5:10" customFormat="1" ht="12.75">
      <c r="E121" s="162"/>
      <c r="F121" s="162"/>
      <c r="G121" s="162"/>
      <c r="H121" s="162"/>
      <c r="I121" s="162"/>
      <c r="J121" s="162"/>
    </row>
    <row r="122" spans="5:10" customFormat="1" ht="12.75">
      <c r="E122" s="162"/>
      <c r="F122" s="162"/>
      <c r="G122" s="162"/>
      <c r="H122" s="162"/>
      <c r="I122" s="162"/>
      <c r="J122" s="162"/>
    </row>
    <row r="123" spans="5:10" customFormat="1" ht="12.75">
      <c r="E123" s="162"/>
      <c r="F123" s="162"/>
      <c r="G123" s="162"/>
      <c r="H123" s="162"/>
      <c r="I123" s="162"/>
      <c r="J123" s="162"/>
    </row>
    <row r="124" spans="5:10" customFormat="1" ht="12.75">
      <c r="E124" s="162"/>
      <c r="F124" s="162"/>
      <c r="G124" s="162"/>
      <c r="H124" s="162"/>
      <c r="I124" s="162"/>
      <c r="J124" s="162"/>
    </row>
    <row r="125" spans="5:10" customFormat="1" ht="12.75">
      <c r="E125" s="162"/>
      <c r="F125" s="162"/>
      <c r="G125" s="162"/>
      <c r="H125" s="162"/>
      <c r="I125" s="162"/>
      <c r="J125" s="162"/>
    </row>
    <row r="126" spans="5:10" customFormat="1" ht="12.75">
      <c r="E126" s="162"/>
      <c r="F126" s="162"/>
      <c r="G126" s="162"/>
      <c r="H126" s="162"/>
      <c r="I126" s="162"/>
      <c r="J126" s="162"/>
    </row>
    <row r="127" spans="5:10" customFormat="1" ht="12.75">
      <c r="E127" s="162"/>
      <c r="F127" s="162"/>
      <c r="G127" s="162"/>
      <c r="H127" s="162"/>
      <c r="I127" s="162"/>
      <c r="J127" s="162"/>
    </row>
    <row r="128" spans="5:10" customFormat="1" ht="12.75">
      <c r="E128" s="162"/>
      <c r="F128" s="162"/>
      <c r="G128" s="162"/>
      <c r="H128" s="162"/>
      <c r="I128" s="162"/>
      <c r="J128" s="162"/>
    </row>
    <row r="129" spans="5:10" customFormat="1" ht="12.75">
      <c r="E129" s="162"/>
      <c r="F129" s="162"/>
      <c r="G129" s="162"/>
      <c r="H129" s="162"/>
      <c r="I129" s="162"/>
      <c r="J129" s="162"/>
    </row>
    <row r="130" spans="5:10" customFormat="1" ht="12.75">
      <c r="E130" s="162"/>
      <c r="F130" s="162"/>
      <c r="G130" s="162"/>
      <c r="H130" s="162"/>
      <c r="I130" s="162"/>
      <c r="J130" s="162"/>
    </row>
    <row r="131" spans="5:10" customFormat="1" ht="12.75">
      <c r="E131" s="162"/>
      <c r="F131" s="162"/>
      <c r="G131" s="162"/>
      <c r="H131" s="162"/>
      <c r="I131" s="162"/>
      <c r="J131" s="162"/>
    </row>
    <row r="132" spans="5:10" customFormat="1" ht="12.75">
      <c r="E132" s="162"/>
      <c r="F132" s="162"/>
      <c r="G132" s="162"/>
      <c r="H132" s="162"/>
      <c r="I132" s="162"/>
      <c r="J132" s="162"/>
    </row>
    <row r="133" spans="5:10" customFormat="1" ht="12.75">
      <c r="E133" s="162"/>
      <c r="F133" s="162"/>
      <c r="G133" s="162"/>
      <c r="H133" s="162"/>
      <c r="I133" s="162"/>
      <c r="J133" s="162"/>
    </row>
    <row r="134" spans="5:10" customFormat="1" ht="12.75">
      <c r="E134" s="162"/>
      <c r="F134" s="162"/>
      <c r="G134" s="162"/>
      <c r="H134" s="162"/>
      <c r="I134" s="162"/>
      <c r="J134" s="162"/>
    </row>
    <row r="135" spans="5:10" customFormat="1" ht="12.75">
      <c r="E135" s="162"/>
      <c r="F135" s="162"/>
      <c r="G135" s="162"/>
      <c r="H135" s="162"/>
      <c r="I135" s="162"/>
      <c r="J135" s="162"/>
    </row>
    <row r="136" spans="5:10" customFormat="1" ht="12.75">
      <c r="E136" s="162"/>
      <c r="F136" s="162"/>
      <c r="G136" s="162"/>
      <c r="H136" s="162"/>
      <c r="I136" s="162"/>
      <c r="J136" s="162"/>
    </row>
    <row r="137" spans="5:10" customFormat="1" ht="12.75">
      <c r="E137" s="162"/>
      <c r="F137" s="162"/>
      <c r="G137" s="162"/>
      <c r="H137" s="162"/>
      <c r="I137" s="162"/>
      <c r="J137" s="162"/>
    </row>
    <row r="138" spans="5:10" customFormat="1" ht="12.75">
      <c r="E138" s="162"/>
      <c r="F138" s="162"/>
      <c r="G138" s="162"/>
      <c r="H138" s="162"/>
      <c r="I138" s="162"/>
      <c r="J138" s="162"/>
    </row>
    <row r="139" spans="5:10" customFormat="1" ht="12.75">
      <c r="E139" s="162"/>
      <c r="F139" s="162"/>
      <c r="G139" s="162"/>
      <c r="H139" s="162"/>
      <c r="I139" s="162"/>
      <c r="J139" s="162"/>
    </row>
    <row r="140" spans="5:10" customFormat="1" ht="12.75">
      <c r="E140" s="162"/>
      <c r="F140" s="162"/>
      <c r="G140" s="162"/>
      <c r="H140" s="162"/>
      <c r="I140" s="162"/>
      <c r="J140" s="162"/>
    </row>
    <row r="141" spans="5:10" customFormat="1" ht="12.75">
      <c r="E141" s="162"/>
      <c r="F141" s="162"/>
      <c r="G141" s="162"/>
      <c r="H141" s="162"/>
      <c r="I141" s="162"/>
      <c r="J141" s="162"/>
    </row>
    <row r="142" spans="5:10" customFormat="1" ht="12.75">
      <c r="E142" s="162"/>
      <c r="F142" s="162"/>
      <c r="G142" s="162"/>
      <c r="H142" s="162"/>
      <c r="I142" s="162"/>
      <c r="J142" s="162"/>
    </row>
    <row r="143" spans="5:10" customFormat="1" ht="12.75">
      <c r="E143" s="162"/>
      <c r="F143" s="162"/>
      <c r="G143" s="162"/>
      <c r="H143" s="162"/>
      <c r="I143" s="162"/>
      <c r="J143" s="162"/>
    </row>
    <row r="144" spans="5:10" customFormat="1" ht="12.75">
      <c r="E144" s="162"/>
      <c r="F144" s="162"/>
      <c r="G144" s="162"/>
      <c r="H144" s="162"/>
      <c r="I144" s="162"/>
      <c r="J144" s="162"/>
    </row>
    <row r="145" spans="5:10" customFormat="1" ht="12.75">
      <c r="E145" s="162"/>
      <c r="F145" s="162"/>
      <c r="G145" s="162"/>
      <c r="H145" s="162"/>
      <c r="I145" s="162"/>
      <c r="J145" s="162"/>
    </row>
    <row r="146" spans="5:10" customFormat="1" ht="12.75">
      <c r="E146" s="162"/>
      <c r="F146" s="162"/>
      <c r="G146" s="162"/>
      <c r="H146" s="162"/>
      <c r="I146" s="162"/>
      <c r="J146" s="162"/>
    </row>
    <row r="147" spans="5:10" customFormat="1" ht="12.75">
      <c r="E147" s="162"/>
      <c r="F147" s="162"/>
      <c r="G147" s="162"/>
      <c r="H147" s="162"/>
      <c r="I147" s="162"/>
      <c r="J147" s="162"/>
    </row>
    <row r="148" spans="5:10" customFormat="1" ht="12.75">
      <c r="E148" s="162"/>
      <c r="F148" s="162"/>
      <c r="G148" s="162"/>
      <c r="H148" s="162"/>
      <c r="I148" s="162"/>
      <c r="J148" s="162"/>
    </row>
    <row r="149" spans="5:10" customFormat="1" ht="12.75">
      <c r="E149" s="162"/>
      <c r="F149" s="162"/>
      <c r="G149" s="162"/>
      <c r="H149" s="162"/>
      <c r="I149" s="162"/>
      <c r="J149" s="162"/>
    </row>
    <row r="150" spans="5:10" customFormat="1" ht="12.75">
      <c r="E150" s="162"/>
      <c r="F150" s="162"/>
      <c r="G150" s="162"/>
      <c r="H150" s="162"/>
      <c r="I150" s="162"/>
      <c r="J150" s="162"/>
    </row>
    <row r="151" spans="5:10" customFormat="1" ht="12.75">
      <c r="E151" s="162"/>
      <c r="F151" s="162"/>
      <c r="G151" s="162"/>
      <c r="H151" s="162"/>
      <c r="I151" s="162"/>
      <c r="J151" s="162"/>
    </row>
    <row r="152" spans="5:10" customFormat="1" ht="12.75">
      <c r="E152" s="162"/>
      <c r="F152" s="162"/>
      <c r="G152" s="162"/>
      <c r="H152" s="162"/>
      <c r="I152" s="162"/>
      <c r="J152" s="162"/>
    </row>
    <row r="153" spans="5:10" customFormat="1" ht="12.75">
      <c r="E153" s="162"/>
      <c r="F153" s="162"/>
      <c r="G153" s="162"/>
      <c r="H153" s="162"/>
      <c r="I153" s="162"/>
      <c r="J153" s="162"/>
    </row>
    <row r="154" spans="5:10" customFormat="1" ht="12.75">
      <c r="E154" s="162"/>
      <c r="F154" s="162"/>
      <c r="G154" s="162"/>
      <c r="H154" s="162"/>
      <c r="I154" s="162"/>
      <c r="J154" s="162"/>
    </row>
    <row r="155" spans="5:10" customFormat="1" ht="12.75">
      <c r="E155" s="162"/>
      <c r="F155" s="162"/>
      <c r="G155" s="162"/>
      <c r="H155" s="162"/>
      <c r="I155" s="162"/>
      <c r="J155" s="162"/>
    </row>
    <row r="156" spans="5:10" customFormat="1" ht="12.75">
      <c r="E156" s="162"/>
      <c r="F156" s="162"/>
      <c r="G156" s="162"/>
      <c r="H156" s="162"/>
      <c r="I156" s="162"/>
      <c r="J156" s="162"/>
    </row>
    <row r="157" spans="5:10" customFormat="1" ht="12.75">
      <c r="E157" s="162"/>
      <c r="F157" s="162"/>
      <c r="G157" s="162"/>
      <c r="H157" s="162"/>
      <c r="I157" s="162"/>
      <c r="J157" s="162"/>
    </row>
    <row r="158" spans="5:10" customFormat="1" ht="12.75">
      <c r="E158" s="162"/>
      <c r="F158" s="162"/>
      <c r="G158" s="162"/>
      <c r="H158" s="162"/>
      <c r="I158" s="162"/>
      <c r="J158" s="162"/>
    </row>
    <row r="159" spans="5:10" customFormat="1" ht="12.75">
      <c r="E159" s="162"/>
      <c r="F159" s="162"/>
      <c r="G159" s="162"/>
      <c r="H159" s="162"/>
      <c r="I159" s="162"/>
      <c r="J159" s="162"/>
    </row>
    <row r="160" spans="5:10" customFormat="1" ht="12.75">
      <c r="E160" s="162"/>
      <c r="F160" s="162"/>
      <c r="G160" s="162"/>
      <c r="H160" s="162"/>
      <c r="I160" s="162"/>
      <c r="J160" s="162"/>
    </row>
    <row r="161" spans="5:10" customFormat="1" ht="12.75">
      <c r="E161" s="162"/>
      <c r="F161" s="162"/>
      <c r="G161" s="162"/>
      <c r="H161" s="162"/>
      <c r="I161" s="162"/>
      <c r="J161" s="162"/>
    </row>
    <row r="162" spans="5:10" customFormat="1" ht="12.75">
      <c r="E162" s="162"/>
      <c r="F162" s="162"/>
      <c r="G162" s="162"/>
      <c r="H162" s="162"/>
      <c r="I162" s="162"/>
      <c r="J162" s="162"/>
    </row>
    <row r="163" spans="5:10" customFormat="1" ht="12.75">
      <c r="E163" s="162"/>
      <c r="F163" s="162"/>
      <c r="G163" s="162"/>
      <c r="H163" s="162"/>
      <c r="I163" s="162"/>
      <c r="J163" s="162"/>
    </row>
    <row r="164" spans="5:10" customFormat="1" ht="12.75">
      <c r="E164" s="162"/>
      <c r="F164" s="162"/>
      <c r="G164" s="162"/>
      <c r="H164" s="162"/>
      <c r="I164" s="162"/>
      <c r="J164" s="162"/>
    </row>
    <row r="165" spans="5:10" customFormat="1" ht="12.75">
      <c r="E165" s="162"/>
      <c r="F165" s="162"/>
      <c r="G165" s="162"/>
      <c r="H165" s="162"/>
      <c r="I165" s="162"/>
      <c r="J165" s="162"/>
    </row>
    <row r="166" spans="5:10" customFormat="1" ht="12.75">
      <c r="E166" s="162"/>
      <c r="F166" s="162"/>
      <c r="G166" s="162"/>
      <c r="H166" s="162"/>
      <c r="I166" s="162"/>
      <c r="J166" s="162"/>
    </row>
    <row r="167" spans="5:10" customFormat="1" ht="12.75">
      <c r="E167" s="162"/>
      <c r="F167" s="162"/>
      <c r="G167" s="162"/>
      <c r="H167" s="162"/>
      <c r="I167" s="162"/>
      <c r="J167" s="162"/>
    </row>
    <row r="168" spans="5:10" customFormat="1" ht="12.75">
      <c r="E168" s="162"/>
      <c r="F168" s="162"/>
      <c r="G168" s="162"/>
      <c r="H168" s="162"/>
      <c r="I168" s="162"/>
      <c r="J168" s="162"/>
    </row>
    <row r="169" spans="5:10" customFormat="1" ht="12.75">
      <c r="E169" s="162"/>
      <c r="F169" s="162"/>
      <c r="G169" s="162"/>
      <c r="H169" s="162"/>
      <c r="I169" s="162"/>
      <c r="J169" s="162"/>
    </row>
    <row r="170" spans="5:10" customFormat="1" ht="12.75">
      <c r="E170" s="162"/>
      <c r="F170" s="162"/>
      <c r="G170" s="162"/>
      <c r="H170" s="162"/>
      <c r="I170" s="162"/>
      <c r="J170" s="162"/>
    </row>
  </sheetData>
  <mergeCells count="8">
    <mergeCell ref="D45:F45"/>
    <mergeCell ref="D1:F1"/>
    <mergeCell ref="G4:J4"/>
    <mergeCell ref="G5:G6"/>
    <mergeCell ref="H5:J5"/>
    <mergeCell ref="D4:D6"/>
    <mergeCell ref="E4:E6"/>
    <mergeCell ref="F4:F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>
  <dimension ref="A1:K48"/>
  <sheetViews>
    <sheetView topLeftCell="D1" zoomScale="50" zoomScaleNormal="50" workbookViewId="0">
      <selection activeCell="E13" sqref="E13"/>
    </sheetView>
  </sheetViews>
  <sheetFormatPr defaultRowHeight="15"/>
  <cols>
    <col min="1" max="3" width="0" hidden="1" customWidth="1"/>
    <col min="4" max="4" width="65.7109375" style="54" customWidth="1"/>
    <col min="5" max="7" width="33.7109375" style="54" customWidth="1"/>
    <col min="8" max="11" width="41.7109375" style="54" customWidth="1"/>
  </cols>
  <sheetData>
    <row r="1" spans="1:11" ht="46.9" customHeight="1">
      <c r="D1" s="424" t="s">
        <v>398</v>
      </c>
      <c r="E1" s="424"/>
      <c r="F1" s="424"/>
      <c r="G1" s="424"/>
    </row>
    <row r="2" spans="1:11" ht="49.15" customHeight="1">
      <c r="D2" s="426" t="s">
        <v>452</v>
      </c>
      <c r="E2" s="426"/>
      <c r="F2" s="426"/>
      <c r="G2" s="426"/>
      <c r="H2" s="138"/>
      <c r="I2" s="138"/>
      <c r="J2" s="138"/>
      <c r="K2" s="138"/>
    </row>
    <row r="3" spans="1:11" ht="21" customHeight="1">
      <c r="D3" s="137" t="s">
        <v>397</v>
      </c>
      <c r="E3" s="151"/>
      <c r="F3" s="151"/>
      <c r="G3" s="151"/>
      <c r="H3" s="151"/>
      <c r="I3" s="151"/>
      <c r="J3" s="151"/>
      <c r="K3" s="151"/>
    </row>
    <row r="4" spans="1:11" ht="15" customHeight="1"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D5" s="136"/>
      <c r="E5" s="136"/>
      <c r="F5" s="136"/>
      <c r="G5" s="136"/>
      <c r="H5" s="136"/>
      <c r="I5" s="136"/>
      <c r="J5" s="136"/>
      <c r="K5" s="136"/>
    </row>
    <row r="6" spans="1:11" ht="15" customHeight="1"/>
    <row r="7" spans="1:11" ht="20.25">
      <c r="D7" s="427"/>
      <c r="E7" s="393" t="s">
        <v>290</v>
      </c>
      <c r="F7" s="397" t="s">
        <v>2</v>
      </c>
      <c r="G7" s="397"/>
      <c r="H7" s="393" t="s">
        <v>288</v>
      </c>
      <c r="I7" s="397" t="s">
        <v>2</v>
      </c>
      <c r="J7" s="397"/>
      <c r="K7" s="406" t="s">
        <v>287</v>
      </c>
    </row>
    <row r="8" spans="1:11" ht="14.45" customHeight="1">
      <c r="D8" s="427"/>
      <c r="E8" s="393"/>
      <c r="F8" s="393" t="s">
        <v>286</v>
      </c>
      <c r="G8" s="393" t="s">
        <v>285</v>
      </c>
      <c r="H8" s="393"/>
      <c r="I8" s="393" t="s">
        <v>284</v>
      </c>
      <c r="J8" s="393" t="s">
        <v>6</v>
      </c>
      <c r="K8" s="406"/>
    </row>
    <row r="9" spans="1:11" ht="119.25" customHeight="1">
      <c r="D9" s="427"/>
      <c r="E9" s="393"/>
      <c r="F9" s="393"/>
      <c r="G9" s="393"/>
      <c r="H9" s="393"/>
      <c r="I9" s="393"/>
      <c r="J9" s="393"/>
      <c r="K9" s="406"/>
    </row>
    <row r="10" spans="1:11" ht="39.950000000000003" customHeight="1">
      <c r="A10" s="59">
        <v>1</v>
      </c>
      <c r="B10" s="59"/>
      <c r="C10" s="59" t="s">
        <v>276</v>
      </c>
      <c r="D10" s="63" t="s">
        <v>275</v>
      </c>
      <c r="E10" s="134" t="s">
        <v>201</v>
      </c>
      <c r="F10" s="134" t="s">
        <v>201</v>
      </c>
      <c r="G10" s="134" t="s">
        <v>170</v>
      </c>
      <c r="H10" s="143" t="s">
        <v>170</v>
      </c>
      <c r="I10" s="143" t="s">
        <v>170</v>
      </c>
      <c r="J10" s="143" t="s">
        <v>170</v>
      </c>
      <c r="K10" s="143">
        <v>17.067622</v>
      </c>
    </row>
    <row r="11" spans="1:11" ht="39.950000000000003" customHeight="1">
      <c r="A11" s="59">
        <v>3</v>
      </c>
      <c r="B11" s="59"/>
      <c r="C11" s="59" t="s">
        <v>274</v>
      </c>
      <c r="D11" s="58" t="s">
        <v>273</v>
      </c>
      <c r="E11" s="130" t="s">
        <v>170</v>
      </c>
      <c r="F11" s="130" t="s">
        <v>170</v>
      </c>
      <c r="G11" s="130" t="s">
        <v>170</v>
      </c>
      <c r="H11" s="141" t="s">
        <v>170</v>
      </c>
      <c r="I11" s="141" t="s">
        <v>170</v>
      </c>
      <c r="J11" s="141" t="s">
        <v>170</v>
      </c>
      <c r="K11" s="141" t="s">
        <v>201</v>
      </c>
    </row>
    <row r="12" spans="1:11" ht="39.950000000000003" customHeight="1">
      <c r="A12" s="59">
        <v>4</v>
      </c>
      <c r="B12" s="59"/>
      <c r="C12" s="59" t="s">
        <v>272</v>
      </c>
      <c r="D12" s="58" t="s">
        <v>271</v>
      </c>
      <c r="E12" s="130" t="s">
        <v>170</v>
      </c>
      <c r="F12" s="130" t="s">
        <v>170</v>
      </c>
      <c r="G12" s="130" t="s">
        <v>170</v>
      </c>
      <c r="H12" s="141" t="s">
        <v>170</v>
      </c>
      <c r="I12" s="141" t="s">
        <v>170</v>
      </c>
      <c r="J12" s="141" t="s">
        <v>170</v>
      </c>
      <c r="K12" s="141">
        <v>0.23669999999999999</v>
      </c>
    </row>
    <row r="13" spans="1:11" ht="39.950000000000003" customHeight="1">
      <c r="A13" s="59">
        <v>6</v>
      </c>
      <c r="B13" s="59"/>
      <c r="C13" s="59" t="s">
        <v>270</v>
      </c>
      <c r="D13" s="58" t="s">
        <v>269</v>
      </c>
      <c r="E13" s="130" t="s">
        <v>170</v>
      </c>
      <c r="F13" s="130" t="s">
        <v>170</v>
      </c>
      <c r="G13" s="130" t="s">
        <v>170</v>
      </c>
      <c r="H13" s="141" t="s">
        <v>170</v>
      </c>
      <c r="I13" s="141" t="s">
        <v>170</v>
      </c>
      <c r="J13" s="141" t="s">
        <v>170</v>
      </c>
      <c r="K13" s="141" t="s">
        <v>170</v>
      </c>
    </row>
    <row r="14" spans="1:11" ht="39.950000000000003" customHeight="1">
      <c r="A14" s="59">
        <v>7</v>
      </c>
      <c r="B14" s="59"/>
      <c r="C14" s="59" t="s">
        <v>268</v>
      </c>
      <c r="D14" s="58" t="s">
        <v>267</v>
      </c>
      <c r="E14" s="130" t="s">
        <v>170</v>
      </c>
      <c r="F14" s="130" t="s">
        <v>170</v>
      </c>
      <c r="G14" s="130" t="s">
        <v>170</v>
      </c>
      <c r="H14" s="141" t="s">
        <v>170</v>
      </c>
      <c r="I14" s="141" t="s">
        <v>170</v>
      </c>
      <c r="J14" s="141" t="s">
        <v>170</v>
      </c>
      <c r="K14" s="141">
        <v>0.23081300000000002</v>
      </c>
    </row>
    <row r="15" spans="1:11" ht="46.5">
      <c r="A15" s="59">
        <v>8</v>
      </c>
      <c r="B15" s="59"/>
      <c r="C15" s="59" t="s">
        <v>266</v>
      </c>
      <c r="D15" s="58" t="s">
        <v>265</v>
      </c>
      <c r="E15" s="130" t="s">
        <v>170</v>
      </c>
      <c r="F15" s="130" t="s">
        <v>170</v>
      </c>
      <c r="G15" s="130" t="s">
        <v>170</v>
      </c>
      <c r="H15" s="141" t="s">
        <v>170</v>
      </c>
      <c r="I15" s="141" t="s">
        <v>170</v>
      </c>
      <c r="J15" s="141" t="s">
        <v>170</v>
      </c>
      <c r="K15" s="141" t="s">
        <v>170</v>
      </c>
    </row>
    <row r="16" spans="1:11" ht="39.950000000000003" customHeight="1">
      <c r="A16" s="59">
        <v>9</v>
      </c>
      <c r="B16" s="59"/>
      <c r="C16" s="59" t="s">
        <v>264</v>
      </c>
      <c r="D16" s="58" t="s">
        <v>263</v>
      </c>
      <c r="E16" s="130" t="s">
        <v>170</v>
      </c>
      <c r="F16" s="130" t="s">
        <v>170</v>
      </c>
      <c r="G16" s="130" t="s">
        <v>170</v>
      </c>
      <c r="H16" s="141" t="s">
        <v>170</v>
      </c>
      <c r="I16" s="141" t="s">
        <v>170</v>
      </c>
      <c r="J16" s="141" t="s">
        <v>170</v>
      </c>
      <c r="K16" s="141" t="s">
        <v>170</v>
      </c>
    </row>
    <row r="17" spans="1:11" ht="46.5">
      <c r="A17" s="59">
        <v>10</v>
      </c>
      <c r="B17" s="59"/>
      <c r="C17" s="59" t="s">
        <v>262</v>
      </c>
      <c r="D17" s="58" t="s">
        <v>261</v>
      </c>
      <c r="E17" s="130" t="s">
        <v>170</v>
      </c>
      <c r="F17" s="130" t="s">
        <v>170</v>
      </c>
      <c r="G17" s="130" t="s">
        <v>170</v>
      </c>
      <c r="H17" s="141" t="s">
        <v>170</v>
      </c>
      <c r="I17" s="141" t="s">
        <v>170</v>
      </c>
      <c r="J17" s="141" t="s">
        <v>170</v>
      </c>
      <c r="K17" s="141">
        <v>0.111765</v>
      </c>
    </row>
    <row r="18" spans="1:11" ht="46.5">
      <c r="A18" s="59">
        <v>11</v>
      </c>
      <c r="B18" s="59"/>
      <c r="C18" s="59" t="s">
        <v>260</v>
      </c>
      <c r="D18" s="58" t="s">
        <v>259</v>
      </c>
      <c r="E18" s="130" t="s">
        <v>170</v>
      </c>
      <c r="F18" s="130" t="s">
        <v>170</v>
      </c>
      <c r="G18" s="130" t="s">
        <v>170</v>
      </c>
      <c r="H18" s="141" t="s">
        <v>170</v>
      </c>
      <c r="I18" s="141" t="s">
        <v>170</v>
      </c>
      <c r="J18" s="141" t="s">
        <v>170</v>
      </c>
      <c r="K18" s="141">
        <v>2.8000000000000001E-2</v>
      </c>
    </row>
    <row r="19" spans="1:11" ht="39.950000000000003" customHeight="1">
      <c r="A19" s="59">
        <v>12</v>
      </c>
      <c r="B19" s="59"/>
      <c r="C19" s="59" t="s">
        <v>258</v>
      </c>
      <c r="D19" s="58" t="s">
        <v>257</v>
      </c>
      <c r="E19" s="130" t="s">
        <v>170</v>
      </c>
      <c r="F19" s="130" t="s">
        <v>170</v>
      </c>
      <c r="G19" s="130" t="s">
        <v>170</v>
      </c>
      <c r="H19" s="141" t="s">
        <v>170</v>
      </c>
      <c r="I19" s="141" t="s">
        <v>170</v>
      </c>
      <c r="J19" s="141" t="s">
        <v>170</v>
      </c>
      <c r="K19" s="141">
        <v>5.0700000000000002E-2</v>
      </c>
    </row>
    <row r="20" spans="1:11" ht="39.950000000000003" customHeight="1">
      <c r="A20" s="59">
        <v>13</v>
      </c>
      <c r="B20" s="59"/>
      <c r="C20" s="59" t="s">
        <v>256</v>
      </c>
      <c r="D20" s="58" t="s">
        <v>255</v>
      </c>
      <c r="E20" s="130" t="s">
        <v>170</v>
      </c>
      <c r="F20" s="130" t="s">
        <v>170</v>
      </c>
      <c r="G20" s="130" t="s">
        <v>170</v>
      </c>
      <c r="H20" s="141" t="s">
        <v>170</v>
      </c>
      <c r="I20" s="141" t="s">
        <v>170</v>
      </c>
      <c r="J20" s="141" t="s">
        <v>170</v>
      </c>
      <c r="K20" s="141">
        <v>0.11395</v>
      </c>
    </row>
    <row r="21" spans="1:11" ht="39.950000000000003" customHeight="1">
      <c r="A21" s="59">
        <v>14</v>
      </c>
      <c r="B21" s="59"/>
      <c r="C21" s="59" t="s">
        <v>254</v>
      </c>
      <c r="D21" s="58" t="s">
        <v>253</v>
      </c>
      <c r="E21" s="130" t="s">
        <v>170</v>
      </c>
      <c r="F21" s="130" t="s">
        <v>170</v>
      </c>
      <c r="G21" s="130" t="s">
        <v>170</v>
      </c>
      <c r="H21" s="141" t="s">
        <v>170</v>
      </c>
      <c r="I21" s="141" t="s">
        <v>170</v>
      </c>
      <c r="J21" s="141" t="s">
        <v>170</v>
      </c>
      <c r="K21" s="141">
        <v>3.32E-2</v>
      </c>
    </row>
    <row r="22" spans="1:11" ht="46.5">
      <c r="A22" s="59">
        <v>15</v>
      </c>
      <c r="B22" s="59"/>
      <c r="C22" s="59" t="s">
        <v>252</v>
      </c>
      <c r="D22" s="58" t="s">
        <v>251</v>
      </c>
      <c r="E22" s="130" t="s">
        <v>170</v>
      </c>
      <c r="F22" s="130" t="s">
        <v>170</v>
      </c>
      <c r="G22" s="130" t="s">
        <v>170</v>
      </c>
      <c r="H22" s="141" t="s">
        <v>170</v>
      </c>
      <c r="I22" s="141" t="s">
        <v>170</v>
      </c>
      <c r="J22" s="141" t="s">
        <v>170</v>
      </c>
      <c r="K22" s="141">
        <v>0.254</v>
      </c>
    </row>
    <row r="23" spans="1:11" ht="39.950000000000003" customHeight="1">
      <c r="A23" s="59">
        <v>16</v>
      </c>
      <c r="B23" s="59"/>
      <c r="C23" s="59" t="s">
        <v>250</v>
      </c>
      <c r="D23" s="58" t="s">
        <v>249</v>
      </c>
      <c r="E23" s="130" t="s">
        <v>170</v>
      </c>
      <c r="F23" s="130" t="s">
        <v>170</v>
      </c>
      <c r="G23" s="130" t="s">
        <v>170</v>
      </c>
      <c r="H23" s="141" t="s">
        <v>170</v>
      </c>
      <c r="I23" s="141" t="s">
        <v>170</v>
      </c>
      <c r="J23" s="141" t="s">
        <v>170</v>
      </c>
      <c r="K23" s="141">
        <v>3.2300000000000002E-2</v>
      </c>
    </row>
    <row r="24" spans="1:11" ht="39.950000000000003" customHeight="1">
      <c r="A24" s="59">
        <v>18</v>
      </c>
      <c r="B24" s="59"/>
      <c r="C24" s="59" t="s">
        <v>248</v>
      </c>
      <c r="D24" s="58" t="s">
        <v>247</v>
      </c>
      <c r="E24" s="130" t="s">
        <v>170</v>
      </c>
      <c r="F24" s="130" t="s">
        <v>170</v>
      </c>
      <c r="G24" s="130" t="s">
        <v>170</v>
      </c>
      <c r="H24" s="141" t="s">
        <v>170</v>
      </c>
      <c r="I24" s="141" t="s">
        <v>170</v>
      </c>
      <c r="J24" s="141" t="s">
        <v>170</v>
      </c>
      <c r="K24" s="141">
        <v>0.78049799999999991</v>
      </c>
    </row>
    <row r="25" spans="1:11" ht="46.5">
      <c r="A25" s="59">
        <v>19</v>
      </c>
      <c r="B25" s="59"/>
      <c r="C25" s="59" t="s">
        <v>246</v>
      </c>
      <c r="D25" s="58" t="s">
        <v>245</v>
      </c>
      <c r="E25" s="130" t="s">
        <v>201</v>
      </c>
      <c r="F25" s="130" t="s">
        <v>201</v>
      </c>
      <c r="G25" s="130" t="s">
        <v>170</v>
      </c>
      <c r="H25" s="141" t="s">
        <v>170</v>
      </c>
      <c r="I25" s="141" t="s">
        <v>170</v>
      </c>
      <c r="J25" s="141" t="s">
        <v>170</v>
      </c>
      <c r="K25" s="141">
        <v>0.31448400000000004</v>
      </c>
    </row>
    <row r="26" spans="1:11" ht="39.950000000000003" customHeight="1">
      <c r="A26" s="59">
        <v>20</v>
      </c>
      <c r="B26" s="59"/>
      <c r="C26" s="59" t="s">
        <v>244</v>
      </c>
      <c r="D26" s="58" t="s">
        <v>243</v>
      </c>
      <c r="E26" s="130" t="s">
        <v>170</v>
      </c>
      <c r="F26" s="130" t="s">
        <v>170</v>
      </c>
      <c r="G26" s="130" t="s">
        <v>170</v>
      </c>
      <c r="H26" s="141" t="s">
        <v>170</v>
      </c>
      <c r="I26" s="141" t="s">
        <v>170</v>
      </c>
      <c r="J26" s="141" t="s">
        <v>170</v>
      </c>
      <c r="K26" s="141">
        <v>2.1999999999999999E-2</v>
      </c>
    </row>
    <row r="27" spans="1:11" ht="39.950000000000003" customHeight="1">
      <c r="A27" s="59">
        <v>21</v>
      </c>
      <c r="B27" s="59"/>
      <c r="C27" s="59" t="s">
        <v>242</v>
      </c>
      <c r="D27" s="58" t="s">
        <v>241</v>
      </c>
      <c r="E27" s="130" t="s">
        <v>170</v>
      </c>
      <c r="F27" s="130" t="s">
        <v>170</v>
      </c>
      <c r="G27" s="130" t="s">
        <v>170</v>
      </c>
      <c r="H27" s="141" t="s">
        <v>170</v>
      </c>
      <c r="I27" s="141" t="s">
        <v>170</v>
      </c>
      <c r="J27" s="141" t="s">
        <v>170</v>
      </c>
      <c r="K27" s="141">
        <v>5.6099999999999997E-2</v>
      </c>
    </row>
    <row r="28" spans="1:11" ht="39.950000000000003" customHeight="1">
      <c r="A28" s="59">
        <v>22</v>
      </c>
      <c r="B28" s="59"/>
      <c r="C28" s="59" t="s">
        <v>240</v>
      </c>
      <c r="D28" s="58" t="s">
        <v>239</v>
      </c>
      <c r="E28" s="130" t="s">
        <v>170</v>
      </c>
      <c r="F28" s="130" t="s">
        <v>170</v>
      </c>
      <c r="G28" s="130" t="s">
        <v>170</v>
      </c>
      <c r="H28" s="141" t="s">
        <v>170</v>
      </c>
      <c r="I28" s="141" t="s">
        <v>170</v>
      </c>
      <c r="J28" s="141" t="s">
        <v>170</v>
      </c>
      <c r="K28" s="141">
        <v>7.5422609999999999</v>
      </c>
    </row>
    <row r="29" spans="1:11" ht="39.950000000000003" customHeight="1">
      <c r="A29" s="59">
        <v>36</v>
      </c>
      <c r="B29" s="59"/>
      <c r="C29" s="59" t="s">
        <v>238</v>
      </c>
      <c r="D29" s="58" t="s">
        <v>237</v>
      </c>
      <c r="E29" s="130" t="s">
        <v>170</v>
      </c>
      <c r="F29" s="130" t="s">
        <v>170</v>
      </c>
      <c r="G29" s="130" t="s">
        <v>170</v>
      </c>
      <c r="H29" s="141" t="s">
        <v>170</v>
      </c>
      <c r="I29" s="141" t="s">
        <v>170</v>
      </c>
      <c r="J29" s="141" t="s">
        <v>170</v>
      </c>
      <c r="K29" s="141">
        <v>3.8399999999999997E-2</v>
      </c>
    </row>
    <row r="30" spans="1:11" ht="46.5">
      <c r="A30" s="59">
        <v>23</v>
      </c>
      <c r="B30" s="59"/>
      <c r="C30" s="59" t="s">
        <v>236</v>
      </c>
      <c r="D30" s="58" t="s">
        <v>235</v>
      </c>
      <c r="E30" s="130" t="s">
        <v>170</v>
      </c>
      <c r="F30" s="130" t="s">
        <v>170</v>
      </c>
      <c r="G30" s="130" t="s">
        <v>170</v>
      </c>
      <c r="H30" s="141" t="s">
        <v>170</v>
      </c>
      <c r="I30" s="141" t="s">
        <v>170</v>
      </c>
      <c r="J30" s="141" t="s">
        <v>170</v>
      </c>
      <c r="K30" s="141" t="s">
        <v>170</v>
      </c>
    </row>
    <row r="31" spans="1:11" ht="39.950000000000003" customHeight="1">
      <c r="A31" s="59">
        <v>17</v>
      </c>
      <c r="B31" s="59"/>
      <c r="C31" s="59" t="s">
        <v>234</v>
      </c>
      <c r="D31" s="58" t="s">
        <v>233</v>
      </c>
      <c r="E31" s="130" t="s">
        <v>170</v>
      </c>
      <c r="F31" s="130" t="s">
        <v>170</v>
      </c>
      <c r="G31" s="130" t="s">
        <v>170</v>
      </c>
      <c r="H31" s="141" t="s">
        <v>170</v>
      </c>
      <c r="I31" s="141" t="s">
        <v>170</v>
      </c>
      <c r="J31" s="141" t="s">
        <v>170</v>
      </c>
      <c r="K31" s="141">
        <v>0.39551500000000006</v>
      </c>
    </row>
    <row r="32" spans="1:11" ht="39.950000000000003" customHeight="1">
      <c r="A32" s="59">
        <v>24</v>
      </c>
      <c r="B32" s="59"/>
      <c r="C32" s="59" t="s">
        <v>232</v>
      </c>
      <c r="D32" s="58" t="s">
        <v>231</v>
      </c>
      <c r="E32" s="130" t="s">
        <v>170</v>
      </c>
      <c r="F32" s="130" t="s">
        <v>170</v>
      </c>
      <c r="G32" s="130" t="s">
        <v>170</v>
      </c>
      <c r="H32" s="141" t="s">
        <v>170</v>
      </c>
      <c r="I32" s="141" t="s">
        <v>170</v>
      </c>
      <c r="J32" s="141" t="s">
        <v>170</v>
      </c>
      <c r="K32" s="141" t="s">
        <v>201</v>
      </c>
    </row>
    <row r="33" spans="1:11" ht="39.950000000000003" customHeight="1">
      <c r="A33" s="59">
        <v>25</v>
      </c>
      <c r="B33" s="59"/>
      <c r="C33" s="59" t="s">
        <v>230</v>
      </c>
      <c r="D33" s="58" t="s">
        <v>229</v>
      </c>
      <c r="E33" s="130" t="s">
        <v>170</v>
      </c>
      <c r="F33" s="130" t="s">
        <v>170</v>
      </c>
      <c r="G33" s="130" t="s">
        <v>170</v>
      </c>
      <c r="H33" s="141" t="s">
        <v>170</v>
      </c>
      <c r="I33" s="141" t="s">
        <v>170</v>
      </c>
      <c r="J33" s="141" t="s">
        <v>170</v>
      </c>
      <c r="K33" s="141">
        <v>1.5974389999999998</v>
      </c>
    </row>
    <row r="34" spans="1:11" ht="46.5">
      <c r="A34" s="59">
        <v>26</v>
      </c>
      <c r="B34" s="59"/>
      <c r="C34" s="59" t="s">
        <v>228</v>
      </c>
      <c r="D34" s="61" t="s">
        <v>227</v>
      </c>
      <c r="E34" s="132" t="s">
        <v>170</v>
      </c>
      <c r="F34" s="132" t="s">
        <v>170</v>
      </c>
      <c r="G34" s="132" t="s">
        <v>170</v>
      </c>
      <c r="H34" s="142" t="s">
        <v>170</v>
      </c>
      <c r="I34" s="142" t="s">
        <v>170</v>
      </c>
      <c r="J34" s="142" t="s">
        <v>170</v>
      </c>
      <c r="K34" s="142" t="s">
        <v>170</v>
      </c>
    </row>
    <row r="35" spans="1:11" ht="46.5">
      <c r="A35" s="59">
        <v>28</v>
      </c>
      <c r="B35" s="59"/>
      <c r="C35" s="59" t="s">
        <v>226</v>
      </c>
      <c r="D35" s="58" t="s">
        <v>225</v>
      </c>
      <c r="E35" s="130" t="s">
        <v>170</v>
      </c>
      <c r="F35" s="130" t="s">
        <v>170</v>
      </c>
      <c r="G35" s="130" t="s">
        <v>170</v>
      </c>
      <c r="H35" s="141" t="s">
        <v>170</v>
      </c>
      <c r="I35" s="141" t="s">
        <v>170</v>
      </c>
      <c r="J35" s="141" t="s">
        <v>170</v>
      </c>
      <c r="K35" s="141">
        <v>1.44E-2</v>
      </c>
    </row>
    <row r="36" spans="1:11" ht="39.950000000000003" customHeight="1">
      <c r="A36" s="59">
        <v>29</v>
      </c>
      <c r="B36" s="59"/>
      <c r="C36" s="59" t="s">
        <v>224</v>
      </c>
      <c r="D36" s="58" t="s">
        <v>223</v>
      </c>
      <c r="E36" s="130" t="s">
        <v>170</v>
      </c>
      <c r="F36" s="130" t="s">
        <v>170</v>
      </c>
      <c r="G36" s="130" t="s">
        <v>170</v>
      </c>
      <c r="H36" s="141" t="s">
        <v>170</v>
      </c>
      <c r="I36" s="141" t="s">
        <v>170</v>
      </c>
      <c r="J36" s="141" t="s">
        <v>170</v>
      </c>
      <c r="K36" s="141">
        <v>0.10846700000000001</v>
      </c>
    </row>
    <row r="37" spans="1:11" ht="39.950000000000003" customHeight="1">
      <c r="A37" s="59">
        <v>5</v>
      </c>
      <c r="B37" s="59"/>
      <c r="C37" s="59" t="s">
        <v>222</v>
      </c>
      <c r="D37" s="58" t="s">
        <v>221</v>
      </c>
      <c r="E37" s="130" t="s">
        <v>170</v>
      </c>
      <c r="F37" s="130" t="s">
        <v>170</v>
      </c>
      <c r="G37" s="130" t="s">
        <v>170</v>
      </c>
      <c r="H37" s="141" t="s">
        <v>170</v>
      </c>
      <c r="I37" s="141" t="s">
        <v>170</v>
      </c>
      <c r="J37" s="141" t="s">
        <v>170</v>
      </c>
      <c r="K37" s="141">
        <v>1.570395</v>
      </c>
    </row>
    <row r="38" spans="1:11" ht="39.950000000000003" customHeight="1">
      <c r="A38" s="59">
        <v>30</v>
      </c>
      <c r="B38" s="59"/>
      <c r="C38" s="59" t="s">
        <v>220</v>
      </c>
      <c r="D38" s="58" t="s">
        <v>219</v>
      </c>
      <c r="E38" s="130" t="s">
        <v>170</v>
      </c>
      <c r="F38" s="130" t="s">
        <v>170</v>
      </c>
      <c r="G38" s="130" t="s">
        <v>170</v>
      </c>
      <c r="H38" s="141" t="s">
        <v>170</v>
      </c>
      <c r="I38" s="141" t="s">
        <v>170</v>
      </c>
      <c r="J38" s="141" t="s">
        <v>170</v>
      </c>
      <c r="K38" s="141" t="s">
        <v>170</v>
      </c>
    </row>
    <row r="39" spans="1:11" ht="39.950000000000003" customHeight="1">
      <c r="A39" s="59">
        <v>31</v>
      </c>
      <c r="B39" s="59"/>
      <c r="C39" s="59" t="s">
        <v>218</v>
      </c>
      <c r="D39" s="58" t="s">
        <v>217</v>
      </c>
      <c r="E39" s="130" t="s">
        <v>170</v>
      </c>
      <c r="F39" s="130" t="s">
        <v>170</v>
      </c>
      <c r="G39" s="130" t="s">
        <v>170</v>
      </c>
      <c r="H39" s="141" t="s">
        <v>170</v>
      </c>
      <c r="I39" s="141" t="s">
        <v>170</v>
      </c>
      <c r="J39" s="141" t="s">
        <v>170</v>
      </c>
      <c r="K39" s="141">
        <v>0.66927499999999995</v>
      </c>
    </row>
    <row r="40" spans="1:11" ht="39.950000000000003" customHeight="1">
      <c r="A40" s="59">
        <v>32</v>
      </c>
      <c r="B40" s="59"/>
      <c r="C40" s="59" t="s">
        <v>216</v>
      </c>
      <c r="D40" s="58" t="s">
        <v>215</v>
      </c>
      <c r="E40" s="130" t="s">
        <v>170</v>
      </c>
      <c r="F40" s="130" t="s">
        <v>170</v>
      </c>
      <c r="G40" s="130" t="s">
        <v>170</v>
      </c>
      <c r="H40" s="141" t="s">
        <v>170</v>
      </c>
      <c r="I40" s="141" t="s">
        <v>170</v>
      </c>
      <c r="J40" s="141" t="s">
        <v>170</v>
      </c>
      <c r="K40" s="141">
        <v>0.13245000000000001</v>
      </c>
    </row>
    <row r="41" spans="1:11" ht="39.950000000000003" customHeight="1">
      <c r="A41" s="59">
        <v>33</v>
      </c>
      <c r="B41" s="59"/>
      <c r="C41" s="59" t="s">
        <v>214</v>
      </c>
      <c r="D41" s="58" t="s">
        <v>213</v>
      </c>
      <c r="E41" s="130" t="s">
        <v>170</v>
      </c>
      <c r="F41" s="130" t="s">
        <v>170</v>
      </c>
      <c r="G41" s="130" t="s">
        <v>170</v>
      </c>
      <c r="H41" s="141" t="s">
        <v>170</v>
      </c>
      <c r="I41" s="141" t="s">
        <v>170</v>
      </c>
      <c r="J41" s="141" t="s">
        <v>170</v>
      </c>
      <c r="K41" s="141" t="s">
        <v>170</v>
      </c>
    </row>
    <row r="42" spans="1:11" ht="39.950000000000003" customHeight="1">
      <c r="A42" s="59">
        <v>27</v>
      </c>
      <c r="B42" s="59"/>
      <c r="C42" s="59" t="s">
        <v>212</v>
      </c>
      <c r="D42" s="58" t="s">
        <v>211</v>
      </c>
      <c r="E42" s="130" t="s">
        <v>170</v>
      </c>
      <c r="F42" s="130" t="s">
        <v>170</v>
      </c>
      <c r="G42" s="130" t="s">
        <v>170</v>
      </c>
      <c r="H42" s="141" t="s">
        <v>170</v>
      </c>
      <c r="I42" s="141" t="s">
        <v>170</v>
      </c>
      <c r="J42" s="141" t="s">
        <v>170</v>
      </c>
      <c r="K42" s="141">
        <v>2.2458870000000002</v>
      </c>
    </row>
    <row r="43" spans="1:11" ht="39.950000000000003" customHeight="1">
      <c r="A43" s="59">
        <v>34</v>
      </c>
      <c r="B43" s="59"/>
      <c r="C43" s="59" t="s">
        <v>210</v>
      </c>
      <c r="D43" s="58" t="s">
        <v>209</v>
      </c>
      <c r="E43" s="130" t="s">
        <v>170</v>
      </c>
      <c r="F43" s="130" t="s">
        <v>170</v>
      </c>
      <c r="G43" s="130" t="s">
        <v>170</v>
      </c>
      <c r="H43" s="141" t="s">
        <v>170</v>
      </c>
      <c r="I43" s="141" t="s">
        <v>170</v>
      </c>
      <c r="J43" s="141" t="s">
        <v>170</v>
      </c>
      <c r="K43" s="141">
        <v>0.111024</v>
      </c>
    </row>
    <row r="44" spans="1:11" ht="60" customHeight="1">
      <c r="A44" s="59">
        <v>35</v>
      </c>
      <c r="B44" s="59"/>
      <c r="C44" s="59" t="s">
        <v>208</v>
      </c>
      <c r="D44" s="58" t="s">
        <v>207</v>
      </c>
      <c r="E44" s="130" t="s">
        <v>170</v>
      </c>
      <c r="F44" s="130" t="s">
        <v>170</v>
      </c>
      <c r="G44" s="130" t="s">
        <v>170</v>
      </c>
      <c r="H44" s="141" t="s">
        <v>170</v>
      </c>
      <c r="I44" s="141" t="s">
        <v>170</v>
      </c>
      <c r="J44" s="141" t="s">
        <v>170</v>
      </c>
      <c r="K44" s="141">
        <v>1.55E-2</v>
      </c>
    </row>
    <row r="45" spans="1:11" ht="39.950000000000003" customHeight="1">
      <c r="A45" s="59">
        <v>38</v>
      </c>
      <c r="B45" s="59"/>
      <c r="C45" s="59" t="s">
        <v>206</v>
      </c>
      <c r="D45" s="58" t="s">
        <v>205</v>
      </c>
      <c r="E45" s="130" t="s">
        <v>170</v>
      </c>
      <c r="F45" s="130" t="s">
        <v>170</v>
      </c>
      <c r="G45" s="130" t="s">
        <v>170</v>
      </c>
      <c r="H45" s="141" t="s">
        <v>170</v>
      </c>
      <c r="I45" s="141" t="s">
        <v>170</v>
      </c>
      <c r="J45" s="141" t="s">
        <v>170</v>
      </c>
      <c r="K45" s="141">
        <v>0.35519899999999999</v>
      </c>
    </row>
    <row r="46" spans="1:11" ht="39.950000000000003" customHeight="1">
      <c r="A46" s="59">
        <v>39</v>
      </c>
      <c r="B46" s="59"/>
      <c r="C46" s="59" t="s">
        <v>204</v>
      </c>
      <c r="D46" s="58" t="s">
        <v>203</v>
      </c>
      <c r="E46" s="130" t="s">
        <v>170</v>
      </c>
      <c r="F46" s="130" t="s">
        <v>170</v>
      </c>
      <c r="G46" s="130" t="s">
        <v>170</v>
      </c>
      <c r="H46" s="141" t="s">
        <v>170</v>
      </c>
      <c r="I46" s="141" t="s">
        <v>170</v>
      </c>
      <c r="J46" s="141" t="s">
        <v>170</v>
      </c>
      <c r="K46" s="141" t="s">
        <v>170</v>
      </c>
    </row>
    <row r="48" spans="1:11" ht="95.25" customHeight="1">
      <c r="D48" s="390" t="s">
        <v>202</v>
      </c>
      <c r="E48" s="390"/>
      <c r="F48" s="390"/>
    </row>
  </sheetData>
  <mergeCells count="13">
    <mergeCell ref="D2:G2"/>
    <mergeCell ref="D1:G1"/>
    <mergeCell ref="D7:D9"/>
    <mergeCell ref="E7:E9"/>
    <mergeCell ref="F7:G7"/>
    <mergeCell ref="F8:F9"/>
    <mergeCell ref="G8:G9"/>
    <mergeCell ref="I8:I9"/>
    <mergeCell ref="J8:J9"/>
    <mergeCell ref="D48:F48"/>
    <mergeCell ref="K7:K9"/>
    <mergeCell ref="H7:H9"/>
    <mergeCell ref="I7:J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51" customHeight="1">
      <c r="D1" s="424" t="s">
        <v>403</v>
      </c>
      <c r="E1" s="424"/>
      <c r="F1" s="424"/>
      <c r="G1" s="424"/>
    </row>
    <row r="2" spans="1:11" ht="23.25">
      <c r="D2" s="403" t="s">
        <v>453</v>
      </c>
      <c r="E2" s="403"/>
      <c r="F2" s="403"/>
      <c r="G2" s="403"/>
      <c r="H2" s="213"/>
      <c r="I2" s="213"/>
      <c r="J2" s="213"/>
      <c r="K2" s="213"/>
    </row>
    <row r="3" spans="1:11" ht="20.25">
      <c r="D3" s="212" t="s">
        <v>402</v>
      </c>
      <c r="E3" s="211"/>
      <c r="F3" s="211"/>
      <c r="G3" s="211"/>
      <c r="H3" s="211"/>
      <c r="I3" s="211"/>
      <c r="J3" s="211"/>
      <c r="K3" s="211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s="208" customFormat="1">
      <c r="D5" s="209"/>
      <c r="E5" s="209"/>
      <c r="F5" s="209"/>
      <c r="G5" s="209"/>
      <c r="H5" s="209"/>
      <c r="I5" s="209"/>
      <c r="J5" s="209"/>
      <c r="K5" s="209"/>
    </row>
    <row r="6" spans="1:11" ht="27.6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2.45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28789</v>
      </c>
      <c r="F9" s="62">
        <v>10691</v>
      </c>
      <c r="G9" s="62">
        <v>18098</v>
      </c>
      <c r="H9" s="74">
        <v>75549</v>
      </c>
      <c r="I9" s="74">
        <v>61285</v>
      </c>
      <c r="J9" s="74">
        <v>14264</v>
      </c>
      <c r="K9" s="74">
        <v>118742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201</v>
      </c>
      <c r="F10" s="57" t="s">
        <v>201</v>
      </c>
      <c r="G10" s="57" t="s">
        <v>170</v>
      </c>
      <c r="H10" s="70">
        <v>266</v>
      </c>
      <c r="I10" s="70" t="s">
        <v>201</v>
      </c>
      <c r="J10" s="70" t="s">
        <v>201</v>
      </c>
      <c r="K10" s="70">
        <v>214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 t="s">
        <v>201</v>
      </c>
      <c r="F11" s="57" t="s">
        <v>201</v>
      </c>
      <c r="G11" s="57" t="s">
        <v>201</v>
      </c>
      <c r="H11" s="70">
        <v>71</v>
      </c>
      <c r="I11" s="70">
        <v>71</v>
      </c>
      <c r="J11" s="70" t="s">
        <v>170</v>
      </c>
      <c r="K11" s="70">
        <v>105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>
        <v>4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>
        <v>3536</v>
      </c>
      <c r="F13" s="57" t="s">
        <v>201</v>
      </c>
      <c r="G13" s="57" t="s">
        <v>201</v>
      </c>
      <c r="H13" s="70">
        <v>5457</v>
      </c>
      <c r="I13" s="70">
        <v>4427</v>
      </c>
      <c r="J13" s="70">
        <v>1030</v>
      </c>
      <c r="K13" s="70">
        <v>6655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170</v>
      </c>
      <c r="I14" s="70" t="s">
        <v>170</v>
      </c>
      <c r="J14" s="70" t="s">
        <v>170</v>
      </c>
      <c r="K14" s="70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 t="s">
        <v>201</v>
      </c>
      <c r="I15" s="70" t="s">
        <v>201</v>
      </c>
      <c r="J15" s="70" t="s">
        <v>170</v>
      </c>
      <c r="K15" s="70">
        <v>33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57">
        <v>399</v>
      </c>
      <c r="F16" s="57" t="s">
        <v>201</v>
      </c>
      <c r="G16" s="57" t="s">
        <v>201</v>
      </c>
      <c r="H16" s="70">
        <v>3067</v>
      </c>
      <c r="I16" s="70">
        <v>2734</v>
      </c>
      <c r="J16" s="70">
        <v>333</v>
      </c>
      <c r="K16" s="70">
        <v>7420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57">
        <v>258</v>
      </c>
      <c r="F17" s="57" t="s">
        <v>170</v>
      </c>
      <c r="G17" s="57">
        <v>258</v>
      </c>
      <c r="H17" s="70">
        <v>47</v>
      </c>
      <c r="I17" s="70" t="s">
        <v>170</v>
      </c>
      <c r="J17" s="70">
        <v>47</v>
      </c>
      <c r="K17" s="70">
        <v>23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 t="s">
        <v>201</v>
      </c>
      <c r="F18" s="57" t="s">
        <v>170</v>
      </c>
      <c r="G18" s="57" t="s">
        <v>201</v>
      </c>
      <c r="H18" s="70">
        <v>1006.9999999999999</v>
      </c>
      <c r="I18" s="70">
        <v>942</v>
      </c>
      <c r="J18" s="70">
        <v>65</v>
      </c>
      <c r="K18" s="70">
        <v>2227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>
        <v>3218</v>
      </c>
      <c r="F19" s="57" t="s">
        <v>170</v>
      </c>
      <c r="G19" s="57">
        <v>3218</v>
      </c>
      <c r="H19" s="70">
        <v>2607</v>
      </c>
      <c r="I19" s="70">
        <v>2382</v>
      </c>
      <c r="J19" s="70">
        <v>225</v>
      </c>
      <c r="K19" s="70">
        <v>7618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 t="s">
        <v>201</v>
      </c>
      <c r="F20" s="57" t="s">
        <v>201</v>
      </c>
      <c r="G20" s="57" t="s">
        <v>201</v>
      </c>
      <c r="H20" s="70">
        <v>3437</v>
      </c>
      <c r="I20" s="70">
        <v>2054</v>
      </c>
      <c r="J20" s="70">
        <v>1383</v>
      </c>
      <c r="K20" s="70">
        <v>2992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201</v>
      </c>
      <c r="F21" s="57" t="s">
        <v>201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>
        <v>33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 t="s">
        <v>201</v>
      </c>
      <c r="F22" s="57" t="s">
        <v>170</v>
      </c>
      <c r="G22" s="57" t="s">
        <v>201</v>
      </c>
      <c r="H22" s="70">
        <v>1871</v>
      </c>
      <c r="I22" s="70">
        <v>1723</v>
      </c>
      <c r="J22" s="70">
        <v>148</v>
      </c>
      <c r="K22" s="70">
        <v>3230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>
        <v>1025</v>
      </c>
      <c r="F23" s="57" t="s">
        <v>201</v>
      </c>
      <c r="G23" s="57" t="s">
        <v>201</v>
      </c>
      <c r="H23" s="70">
        <v>191</v>
      </c>
      <c r="I23" s="70">
        <v>55</v>
      </c>
      <c r="J23" s="70">
        <v>136</v>
      </c>
      <c r="K23" s="70">
        <v>653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57">
        <v>2494</v>
      </c>
      <c r="F24" s="57" t="s">
        <v>201</v>
      </c>
      <c r="G24" s="57" t="s">
        <v>201</v>
      </c>
      <c r="H24" s="70">
        <v>7980</v>
      </c>
      <c r="I24" s="70">
        <v>6416</v>
      </c>
      <c r="J24" s="70">
        <v>1564</v>
      </c>
      <c r="K24" s="70">
        <v>15422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 t="s">
        <v>201</v>
      </c>
      <c r="F25" s="57" t="s">
        <v>201</v>
      </c>
      <c r="G25" s="57" t="s">
        <v>170</v>
      </c>
      <c r="H25" s="70" t="s">
        <v>170</v>
      </c>
      <c r="I25" s="70" t="s">
        <v>170</v>
      </c>
      <c r="J25" s="70" t="s">
        <v>170</v>
      </c>
      <c r="K25" s="70">
        <v>86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170</v>
      </c>
      <c r="F26" s="57" t="s">
        <v>170</v>
      </c>
      <c r="G26" s="57" t="s">
        <v>170</v>
      </c>
      <c r="H26" s="70">
        <v>78</v>
      </c>
      <c r="I26" s="70" t="s">
        <v>201</v>
      </c>
      <c r="J26" s="70" t="s">
        <v>201</v>
      </c>
      <c r="K26" s="70">
        <v>408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>
        <v>256</v>
      </c>
      <c r="F27" s="57" t="s">
        <v>201</v>
      </c>
      <c r="G27" s="57" t="s">
        <v>201</v>
      </c>
      <c r="H27" s="70">
        <v>4693</v>
      </c>
      <c r="I27" s="70">
        <v>4424</v>
      </c>
      <c r="J27" s="70">
        <v>269</v>
      </c>
      <c r="K27" s="70">
        <v>8227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170</v>
      </c>
      <c r="F28" s="57" t="s">
        <v>170</v>
      </c>
      <c r="G28" s="57" t="s">
        <v>170</v>
      </c>
      <c r="H28" s="70" t="s">
        <v>201</v>
      </c>
      <c r="I28" s="70" t="s">
        <v>201</v>
      </c>
      <c r="J28" s="70" t="s">
        <v>170</v>
      </c>
      <c r="K28" s="70">
        <v>7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201</v>
      </c>
      <c r="I29" s="70" t="s">
        <v>170</v>
      </c>
      <c r="J29" s="70" t="s">
        <v>201</v>
      </c>
      <c r="K29" s="70" t="s">
        <v>201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>
        <v>1452</v>
      </c>
      <c r="F30" s="57">
        <v>924</v>
      </c>
      <c r="G30" s="57">
        <v>528</v>
      </c>
      <c r="H30" s="70">
        <v>4867</v>
      </c>
      <c r="I30" s="70">
        <v>4320</v>
      </c>
      <c r="J30" s="70">
        <v>547</v>
      </c>
      <c r="K30" s="70">
        <v>8394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 t="s">
        <v>201</v>
      </c>
      <c r="F31" s="57" t="s">
        <v>201</v>
      </c>
      <c r="G31" s="57" t="s">
        <v>170</v>
      </c>
      <c r="H31" s="70">
        <v>266</v>
      </c>
      <c r="I31" s="70">
        <v>266</v>
      </c>
      <c r="J31" s="70" t="s">
        <v>170</v>
      </c>
      <c r="K31" s="70">
        <v>1012.9999999999999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 t="s">
        <v>201</v>
      </c>
      <c r="F32" s="57" t="s">
        <v>201</v>
      </c>
      <c r="G32" s="57" t="s">
        <v>201</v>
      </c>
      <c r="H32" s="70">
        <v>2269</v>
      </c>
      <c r="I32" s="70">
        <v>1253</v>
      </c>
      <c r="J32" s="70">
        <v>1016</v>
      </c>
      <c r="K32" s="70">
        <v>4539</v>
      </c>
    </row>
    <row r="33" spans="1:11" ht="46.5">
      <c r="A33" s="59">
        <v>26</v>
      </c>
      <c r="B33" s="59"/>
      <c r="C33" s="59" t="s">
        <v>228</v>
      </c>
      <c r="D33" s="61" t="s">
        <v>227</v>
      </c>
      <c r="E33" s="60" t="s">
        <v>201</v>
      </c>
      <c r="F33" s="60" t="s">
        <v>170</v>
      </c>
      <c r="G33" s="60" t="s">
        <v>201</v>
      </c>
      <c r="H33" s="71" t="s">
        <v>170</v>
      </c>
      <c r="I33" s="71" t="s">
        <v>170</v>
      </c>
      <c r="J33" s="71" t="s">
        <v>170</v>
      </c>
      <c r="K33" s="71">
        <v>6</v>
      </c>
    </row>
    <row r="34" spans="1:11" ht="46.5">
      <c r="A34" s="59">
        <v>28</v>
      </c>
      <c r="B34" s="59"/>
      <c r="C34" s="59" t="s">
        <v>226</v>
      </c>
      <c r="D34" s="58" t="s">
        <v>225</v>
      </c>
      <c r="E34" s="57" t="s">
        <v>201</v>
      </c>
      <c r="F34" s="57" t="s">
        <v>201</v>
      </c>
      <c r="G34" s="57" t="s">
        <v>170</v>
      </c>
      <c r="H34" s="70">
        <v>288</v>
      </c>
      <c r="I34" s="70">
        <v>288</v>
      </c>
      <c r="J34" s="70" t="s">
        <v>170</v>
      </c>
      <c r="K34" s="70">
        <v>351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>
        <v>1734</v>
      </c>
      <c r="F35" s="57" t="s">
        <v>201</v>
      </c>
      <c r="G35" s="57" t="s">
        <v>201</v>
      </c>
      <c r="H35" s="70">
        <v>5959</v>
      </c>
      <c r="I35" s="70">
        <v>3853</v>
      </c>
      <c r="J35" s="70">
        <v>2106</v>
      </c>
      <c r="K35" s="70">
        <v>6408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>
        <v>3808</v>
      </c>
      <c r="F36" s="57" t="s">
        <v>170</v>
      </c>
      <c r="G36" s="57">
        <v>3808</v>
      </c>
      <c r="H36" s="70">
        <v>5724</v>
      </c>
      <c r="I36" s="70">
        <v>4894</v>
      </c>
      <c r="J36" s="70">
        <v>830</v>
      </c>
      <c r="K36" s="70">
        <v>9678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170</v>
      </c>
      <c r="F37" s="57" t="s">
        <v>170</v>
      </c>
      <c r="G37" s="57" t="s">
        <v>170</v>
      </c>
      <c r="H37" s="70">
        <v>1776</v>
      </c>
      <c r="I37" s="70" t="s">
        <v>201</v>
      </c>
      <c r="J37" s="70" t="s">
        <v>201</v>
      </c>
      <c r="K37" s="70">
        <v>1537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>
        <v>1374</v>
      </c>
      <c r="F38" s="57" t="s">
        <v>201</v>
      </c>
      <c r="G38" s="57" t="s">
        <v>201</v>
      </c>
      <c r="H38" s="70">
        <v>5755</v>
      </c>
      <c r="I38" s="70">
        <v>5098</v>
      </c>
      <c r="J38" s="70">
        <v>657</v>
      </c>
      <c r="K38" s="70">
        <v>10792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 t="s">
        <v>201</v>
      </c>
      <c r="F39" s="57" t="s">
        <v>170</v>
      </c>
      <c r="G39" s="57" t="s">
        <v>201</v>
      </c>
      <c r="H39" s="70">
        <v>628</v>
      </c>
      <c r="I39" s="70" t="s">
        <v>201</v>
      </c>
      <c r="J39" s="70" t="s">
        <v>201</v>
      </c>
      <c r="K39" s="70">
        <v>471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170</v>
      </c>
      <c r="F40" s="57" t="s">
        <v>170</v>
      </c>
      <c r="G40" s="57" t="s">
        <v>170</v>
      </c>
      <c r="H40" s="70" t="s">
        <v>170</v>
      </c>
      <c r="I40" s="70" t="s">
        <v>170</v>
      </c>
      <c r="J40" s="70" t="s">
        <v>170</v>
      </c>
      <c r="K40" s="70">
        <v>60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>
        <v>3061</v>
      </c>
      <c r="F41" s="57">
        <v>2076</v>
      </c>
      <c r="G41" s="57">
        <v>985</v>
      </c>
      <c r="H41" s="70">
        <v>4187</v>
      </c>
      <c r="I41" s="70">
        <v>3663</v>
      </c>
      <c r="J41" s="70">
        <v>524</v>
      </c>
      <c r="K41" s="70">
        <v>5533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 t="s">
        <v>201</v>
      </c>
      <c r="F42" s="57" t="s">
        <v>170</v>
      </c>
      <c r="G42" s="57" t="s">
        <v>201</v>
      </c>
      <c r="H42" s="70">
        <v>11690</v>
      </c>
      <c r="I42" s="70">
        <v>8513</v>
      </c>
      <c r="J42" s="70">
        <v>3177</v>
      </c>
      <c r="K42" s="70">
        <v>13068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>
        <v>230</v>
      </c>
      <c r="F43" s="57">
        <v>230</v>
      </c>
      <c r="G43" s="57" t="s">
        <v>170</v>
      </c>
      <c r="H43" s="70">
        <v>495</v>
      </c>
      <c r="I43" s="70">
        <v>495</v>
      </c>
      <c r="J43" s="70" t="s">
        <v>170</v>
      </c>
      <c r="K43" s="70">
        <v>132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>
        <v>1765</v>
      </c>
      <c r="F44" s="57" t="s">
        <v>201</v>
      </c>
      <c r="G44" s="57" t="s">
        <v>201</v>
      </c>
      <c r="H44" s="70">
        <v>680</v>
      </c>
      <c r="I44" s="70" t="s">
        <v>201</v>
      </c>
      <c r="J44" s="70" t="s">
        <v>201</v>
      </c>
      <c r="K44" s="70">
        <v>1398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>
        <v>55</v>
      </c>
      <c r="I45" s="70" t="s">
        <v>201</v>
      </c>
      <c r="J45" s="70" t="s">
        <v>201</v>
      </c>
      <c r="K45" s="70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77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3">
    <mergeCell ref="K6:K8"/>
    <mergeCell ref="D2:G2"/>
    <mergeCell ref="D1:G1"/>
    <mergeCell ref="D6:D8"/>
    <mergeCell ref="E6:E8"/>
    <mergeCell ref="F7:F8"/>
    <mergeCell ref="G7:G8"/>
    <mergeCell ref="F6:G6"/>
    <mergeCell ref="D47:F47"/>
    <mergeCell ref="H6:H8"/>
    <mergeCell ref="I7:I8"/>
    <mergeCell ref="J7:J8"/>
    <mergeCell ref="I6:J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62"/>
  <sheetViews>
    <sheetView topLeftCell="D1" zoomScale="50" zoomScaleNormal="50" workbookViewId="0">
      <selection activeCell="E17" sqref="E17:F17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32.25" customHeight="1">
      <c r="D1" s="403" t="s">
        <v>454</v>
      </c>
      <c r="E1" s="403"/>
      <c r="F1" s="403"/>
      <c r="G1" s="403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00"/>
      <c r="E4" s="200"/>
      <c r="F4" s="200"/>
      <c r="G4" s="200"/>
      <c r="H4" s="200"/>
      <c r="I4" s="200"/>
      <c r="J4" s="200"/>
      <c r="K4" s="200"/>
    </row>
    <row r="5" spans="1:11" ht="39.950000000000003" customHeight="1">
      <c r="D5" s="452"/>
      <c r="E5" s="438" t="s">
        <v>290</v>
      </c>
      <c r="F5" s="439" t="s">
        <v>0</v>
      </c>
      <c r="G5" s="439"/>
      <c r="H5" s="438" t="s">
        <v>401</v>
      </c>
      <c r="I5" s="439" t="s">
        <v>2</v>
      </c>
      <c r="J5" s="439"/>
      <c r="K5" s="429" t="s">
        <v>3</v>
      </c>
    </row>
    <row r="6" spans="1:11" ht="12.95" customHeight="1">
      <c r="D6" s="452"/>
      <c r="E6" s="438"/>
      <c r="F6" s="438" t="s">
        <v>400</v>
      </c>
      <c r="G6" s="438" t="s">
        <v>399</v>
      </c>
      <c r="H6" s="438"/>
      <c r="I6" s="438" t="s">
        <v>284</v>
      </c>
      <c r="J6" s="438" t="s">
        <v>6</v>
      </c>
      <c r="K6" s="429"/>
    </row>
    <row r="7" spans="1:11" ht="127.15" customHeight="1">
      <c r="D7" s="452"/>
      <c r="E7" s="438"/>
      <c r="F7" s="438"/>
      <c r="G7" s="438"/>
      <c r="H7" s="438"/>
      <c r="I7" s="438"/>
      <c r="J7" s="438"/>
      <c r="K7" s="429"/>
    </row>
    <row r="8" spans="1:11" ht="39.950000000000003" customHeight="1">
      <c r="A8" s="59">
        <v>1</v>
      </c>
      <c r="B8" s="59"/>
      <c r="C8" s="59" t="s">
        <v>276</v>
      </c>
      <c r="D8" s="63" t="s">
        <v>275</v>
      </c>
      <c r="E8" s="62">
        <v>11149</v>
      </c>
      <c r="F8" s="62">
        <v>4281</v>
      </c>
      <c r="G8" s="62">
        <v>6868</v>
      </c>
      <c r="H8" s="74">
        <v>27068</v>
      </c>
      <c r="I8" s="74">
        <v>21702</v>
      </c>
      <c r="J8" s="74">
        <v>5366</v>
      </c>
      <c r="K8" s="74">
        <f>SUM(K9:K43)</f>
        <v>38729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57" t="s">
        <v>201</v>
      </c>
      <c r="F9" s="57" t="s">
        <v>201</v>
      </c>
      <c r="G9" s="57" t="s">
        <v>170</v>
      </c>
      <c r="H9" s="70">
        <v>104</v>
      </c>
      <c r="I9" s="70" t="s">
        <v>201</v>
      </c>
      <c r="J9" s="70" t="s">
        <v>201</v>
      </c>
      <c r="K9" s="70">
        <v>80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57" t="s">
        <v>201</v>
      </c>
      <c r="F10" s="57" t="s">
        <v>201</v>
      </c>
      <c r="G10" s="57" t="s">
        <v>201</v>
      </c>
      <c r="H10" s="70" t="s">
        <v>201</v>
      </c>
      <c r="I10" s="70" t="s">
        <v>201</v>
      </c>
      <c r="J10" s="70" t="s">
        <v>170</v>
      </c>
      <c r="K10" s="70">
        <v>53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57" t="s">
        <v>170</v>
      </c>
      <c r="F11" s="57" t="s">
        <v>170</v>
      </c>
      <c r="G11" s="57" t="s">
        <v>170</v>
      </c>
      <c r="H11" s="70" t="s">
        <v>170</v>
      </c>
      <c r="I11" s="70" t="s">
        <v>170</v>
      </c>
      <c r="J11" s="70" t="s">
        <v>170</v>
      </c>
      <c r="K11" s="70">
        <v>2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57">
        <v>1213</v>
      </c>
      <c r="F12" s="57" t="s">
        <v>201</v>
      </c>
      <c r="G12" s="57" t="s">
        <v>201</v>
      </c>
      <c r="H12" s="70">
        <v>1862</v>
      </c>
      <c r="I12" s="70">
        <v>1532</v>
      </c>
      <c r="J12" s="70">
        <v>330</v>
      </c>
      <c r="K12" s="70">
        <v>1860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57" t="s">
        <v>170</v>
      </c>
      <c r="F13" s="57" t="s">
        <v>170</v>
      </c>
      <c r="G13" s="57" t="s">
        <v>170</v>
      </c>
      <c r="H13" s="70" t="s">
        <v>170</v>
      </c>
      <c r="I13" s="70" t="s">
        <v>170</v>
      </c>
      <c r="J13" s="70" t="s">
        <v>170</v>
      </c>
      <c r="K13" s="70" t="s">
        <v>170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57" t="s">
        <v>170</v>
      </c>
      <c r="F14" s="57" t="s">
        <v>170</v>
      </c>
      <c r="G14" s="57" t="s">
        <v>170</v>
      </c>
      <c r="H14" s="70" t="s">
        <v>201</v>
      </c>
      <c r="I14" s="70" t="s">
        <v>201</v>
      </c>
      <c r="J14" s="70" t="s">
        <v>170</v>
      </c>
      <c r="K14" s="70">
        <v>7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57">
        <v>152</v>
      </c>
      <c r="F15" s="57" t="s">
        <v>201</v>
      </c>
      <c r="G15" s="57" t="s">
        <v>201</v>
      </c>
      <c r="H15" s="70">
        <v>1029</v>
      </c>
      <c r="I15" s="70">
        <v>920</v>
      </c>
      <c r="J15" s="70">
        <v>109</v>
      </c>
      <c r="K15" s="70">
        <v>3185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57">
        <v>112</v>
      </c>
      <c r="F16" s="57" t="s">
        <v>170</v>
      </c>
      <c r="G16" s="57">
        <v>112</v>
      </c>
      <c r="H16" s="70">
        <v>17</v>
      </c>
      <c r="I16" s="70" t="s">
        <v>170</v>
      </c>
      <c r="J16" s="70">
        <v>17</v>
      </c>
      <c r="K16" s="70">
        <v>8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57" t="s">
        <v>201</v>
      </c>
      <c r="F17" s="57" t="s">
        <v>170</v>
      </c>
      <c r="G17" s="57" t="s">
        <v>201</v>
      </c>
      <c r="H17" s="70">
        <v>419</v>
      </c>
      <c r="I17" s="70">
        <v>393</v>
      </c>
      <c r="J17" s="70">
        <v>26</v>
      </c>
      <c r="K17" s="70">
        <v>790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57">
        <v>1156</v>
      </c>
      <c r="F18" s="57" t="s">
        <v>170</v>
      </c>
      <c r="G18" s="57">
        <v>1156</v>
      </c>
      <c r="H18" s="70">
        <v>962</v>
      </c>
      <c r="I18" s="70">
        <v>879</v>
      </c>
      <c r="J18" s="70">
        <v>83</v>
      </c>
      <c r="K18" s="70">
        <v>2684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57" t="s">
        <v>201</v>
      </c>
      <c r="F19" s="57" t="s">
        <v>201</v>
      </c>
      <c r="G19" s="57" t="s">
        <v>201</v>
      </c>
      <c r="H19" s="70">
        <v>1277</v>
      </c>
      <c r="I19" s="70">
        <v>773</v>
      </c>
      <c r="J19" s="70">
        <v>504</v>
      </c>
      <c r="K19" s="70">
        <v>990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57" t="s">
        <v>201</v>
      </c>
      <c r="F20" s="57" t="s">
        <v>201</v>
      </c>
      <c r="G20" s="57" t="s">
        <v>170</v>
      </c>
      <c r="H20" s="70" t="s">
        <v>170</v>
      </c>
      <c r="I20" s="70" t="s">
        <v>170</v>
      </c>
      <c r="J20" s="70" t="s">
        <v>170</v>
      </c>
      <c r="K20" s="70">
        <v>12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57" t="s">
        <v>201</v>
      </c>
      <c r="F21" s="57" t="s">
        <v>170</v>
      </c>
      <c r="G21" s="57" t="s">
        <v>201</v>
      </c>
      <c r="H21" s="70">
        <v>681</v>
      </c>
      <c r="I21" s="70">
        <v>631</v>
      </c>
      <c r="J21" s="70">
        <v>50</v>
      </c>
      <c r="K21" s="70">
        <v>1089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57">
        <v>432</v>
      </c>
      <c r="F22" s="57" t="s">
        <v>201</v>
      </c>
      <c r="G22" s="57" t="s">
        <v>201</v>
      </c>
      <c r="H22" s="70">
        <v>84</v>
      </c>
      <c r="I22" s="70">
        <v>22</v>
      </c>
      <c r="J22" s="70">
        <v>62</v>
      </c>
      <c r="K22" s="70">
        <v>241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57">
        <v>903</v>
      </c>
      <c r="F23" s="57" t="s">
        <v>201</v>
      </c>
      <c r="G23" s="57" t="s">
        <v>201</v>
      </c>
      <c r="H23" s="70">
        <v>3053</v>
      </c>
      <c r="I23" s="70">
        <v>2258</v>
      </c>
      <c r="J23" s="70">
        <v>795</v>
      </c>
      <c r="K23" s="70">
        <v>4237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57" t="s">
        <v>201</v>
      </c>
      <c r="F24" s="57" t="s">
        <v>201</v>
      </c>
      <c r="G24" s="57" t="s">
        <v>170</v>
      </c>
      <c r="H24" s="70" t="s">
        <v>170</v>
      </c>
      <c r="I24" s="70" t="s">
        <v>170</v>
      </c>
      <c r="J24" s="70" t="s">
        <v>170</v>
      </c>
      <c r="K24" s="70">
        <v>19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57" t="s">
        <v>170</v>
      </c>
      <c r="F25" s="57" t="s">
        <v>170</v>
      </c>
      <c r="G25" s="57" t="s">
        <v>170</v>
      </c>
      <c r="H25" s="70">
        <v>28</v>
      </c>
      <c r="I25" s="70" t="s">
        <v>201</v>
      </c>
      <c r="J25" s="70" t="s">
        <v>201</v>
      </c>
      <c r="K25" s="70">
        <v>119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57">
        <v>79</v>
      </c>
      <c r="F26" s="57" t="s">
        <v>201</v>
      </c>
      <c r="G26" s="57" t="s">
        <v>201</v>
      </c>
      <c r="H26" s="70">
        <v>1817</v>
      </c>
      <c r="I26" s="70">
        <v>1721</v>
      </c>
      <c r="J26" s="70">
        <v>96</v>
      </c>
      <c r="K26" s="70">
        <v>2666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57" t="s">
        <v>170</v>
      </c>
      <c r="F27" s="57" t="s">
        <v>170</v>
      </c>
      <c r="G27" s="57" t="s">
        <v>170</v>
      </c>
      <c r="H27" s="70" t="s">
        <v>201</v>
      </c>
      <c r="I27" s="70" t="s">
        <v>201</v>
      </c>
      <c r="J27" s="70" t="s">
        <v>170</v>
      </c>
      <c r="K27" s="70" t="s">
        <v>201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57" t="s">
        <v>170</v>
      </c>
      <c r="F28" s="57" t="s">
        <v>170</v>
      </c>
      <c r="G28" s="57" t="s">
        <v>170</v>
      </c>
      <c r="H28" s="70" t="s">
        <v>201</v>
      </c>
      <c r="I28" s="70" t="s">
        <v>170</v>
      </c>
      <c r="J28" s="70" t="s">
        <v>201</v>
      </c>
      <c r="K28" s="70" t="s">
        <v>201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57">
        <v>631</v>
      </c>
      <c r="F29" s="57">
        <v>384</v>
      </c>
      <c r="G29" s="57">
        <v>247</v>
      </c>
      <c r="H29" s="70">
        <v>1577</v>
      </c>
      <c r="I29" s="70">
        <v>1412</v>
      </c>
      <c r="J29" s="70">
        <v>165</v>
      </c>
      <c r="K29" s="70">
        <v>2944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57" t="s">
        <v>201</v>
      </c>
      <c r="F30" s="57" t="s">
        <v>201</v>
      </c>
      <c r="G30" s="57" t="s">
        <v>170</v>
      </c>
      <c r="H30" s="70">
        <v>93</v>
      </c>
      <c r="I30" s="70">
        <v>93</v>
      </c>
      <c r="J30" s="70" t="s">
        <v>170</v>
      </c>
      <c r="K30" s="70">
        <v>359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57" t="s">
        <v>201</v>
      </c>
      <c r="F31" s="57" t="s">
        <v>201</v>
      </c>
      <c r="G31" s="57" t="s">
        <v>201</v>
      </c>
      <c r="H31" s="70">
        <v>939</v>
      </c>
      <c r="I31" s="70">
        <v>482</v>
      </c>
      <c r="J31" s="70">
        <v>457</v>
      </c>
      <c r="K31" s="70">
        <v>1488</v>
      </c>
    </row>
    <row r="32" spans="1:11" ht="46.5">
      <c r="A32" s="59">
        <v>26</v>
      </c>
      <c r="B32" s="59"/>
      <c r="C32" s="59" t="s">
        <v>228</v>
      </c>
      <c r="D32" s="58" t="s">
        <v>227</v>
      </c>
      <c r="E32" s="57" t="s">
        <v>201</v>
      </c>
      <c r="F32" s="57" t="s">
        <v>170</v>
      </c>
      <c r="G32" s="57" t="s">
        <v>201</v>
      </c>
      <c r="H32" s="70" t="s">
        <v>170</v>
      </c>
      <c r="I32" s="70" t="s">
        <v>170</v>
      </c>
      <c r="J32" s="70" t="s">
        <v>170</v>
      </c>
      <c r="K32" s="70">
        <v>2</v>
      </c>
    </row>
    <row r="33" spans="1:11" ht="46.5">
      <c r="A33" s="59">
        <v>28</v>
      </c>
      <c r="B33" s="59"/>
      <c r="C33" s="59" t="s">
        <v>226</v>
      </c>
      <c r="D33" s="61" t="s">
        <v>225</v>
      </c>
      <c r="E33" s="60" t="s">
        <v>201</v>
      </c>
      <c r="F33" s="60" t="s">
        <v>201</v>
      </c>
      <c r="G33" s="60" t="s">
        <v>170</v>
      </c>
      <c r="H33" s="71">
        <v>108</v>
      </c>
      <c r="I33" s="71">
        <v>108</v>
      </c>
      <c r="J33" s="71" t="s">
        <v>170</v>
      </c>
      <c r="K33" s="71">
        <v>125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57">
        <v>773</v>
      </c>
      <c r="F34" s="57" t="s">
        <v>201</v>
      </c>
      <c r="G34" s="57" t="s">
        <v>201</v>
      </c>
      <c r="H34" s="70">
        <v>2315</v>
      </c>
      <c r="I34" s="70">
        <v>1457</v>
      </c>
      <c r="J34" s="70">
        <v>858</v>
      </c>
      <c r="K34" s="70">
        <v>3162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57">
        <v>1487</v>
      </c>
      <c r="F35" s="57" t="s">
        <v>170</v>
      </c>
      <c r="G35" s="57">
        <v>1487</v>
      </c>
      <c r="H35" s="70">
        <v>1979</v>
      </c>
      <c r="I35" s="70">
        <v>1645</v>
      </c>
      <c r="J35" s="70">
        <v>334</v>
      </c>
      <c r="K35" s="70">
        <v>2551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57" t="s">
        <v>170</v>
      </c>
      <c r="F36" s="57" t="s">
        <v>170</v>
      </c>
      <c r="G36" s="57" t="s">
        <v>170</v>
      </c>
      <c r="H36" s="70">
        <v>586</v>
      </c>
      <c r="I36" s="70">
        <v>586</v>
      </c>
      <c r="J36" s="70" t="s">
        <v>170</v>
      </c>
      <c r="K36" s="70">
        <v>420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57">
        <v>508</v>
      </c>
      <c r="F37" s="57" t="s">
        <v>201</v>
      </c>
      <c r="G37" s="57" t="s">
        <v>201</v>
      </c>
      <c r="H37" s="70">
        <v>1968</v>
      </c>
      <c r="I37" s="70">
        <v>1749</v>
      </c>
      <c r="J37" s="70">
        <v>219</v>
      </c>
      <c r="K37" s="70">
        <v>3313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57" t="s">
        <v>201</v>
      </c>
      <c r="F38" s="57" t="s">
        <v>170</v>
      </c>
      <c r="G38" s="57" t="s">
        <v>201</v>
      </c>
      <c r="H38" s="70">
        <v>199</v>
      </c>
      <c r="I38" s="70" t="s">
        <v>201</v>
      </c>
      <c r="J38" s="70" t="s">
        <v>201</v>
      </c>
      <c r="K38" s="70">
        <v>157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57" t="s">
        <v>170</v>
      </c>
      <c r="F39" s="57" t="s">
        <v>170</v>
      </c>
      <c r="G39" s="57" t="s">
        <v>170</v>
      </c>
      <c r="H39" s="70" t="s">
        <v>170</v>
      </c>
      <c r="I39" s="70" t="s">
        <v>170</v>
      </c>
      <c r="J39" s="70" t="s">
        <v>170</v>
      </c>
      <c r="K39" s="70">
        <v>22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57">
        <v>1281</v>
      </c>
      <c r="F40" s="57">
        <v>861</v>
      </c>
      <c r="G40" s="57">
        <v>420</v>
      </c>
      <c r="H40" s="70">
        <v>1470</v>
      </c>
      <c r="I40" s="70">
        <v>1291</v>
      </c>
      <c r="J40" s="70">
        <v>179</v>
      </c>
      <c r="K40" s="70">
        <v>1576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57" t="s">
        <v>201</v>
      </c>
      <c r="F41" s="57" t="s">
        <v>170</v>
      </c>
      <c r="G41" s="57" t="s">
        <v>201</v>
      </c>
      <c r="H41" s="70">
        <v>3917</v>
      </c>
      <c r="I41" s="70">
        <v>2916</v>
      </c>
      <c r="J41" s="70">
        <v>1000.9999999999999</v>
      </c>
      <c r="K41" s="70">
        <v>4005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57" t="s">
        <v>201</v>
      </c>
      <c r="F42" s="57" t="s">
        <v>201</v>
      </c>
      <c r="G42" s="57" t="s">
        <v>170</v>
      </c>
      <c r="H42" s="70">
        <v>194</v>
      </c>
      <c r="I42" s="70">
        <v>194</v>
      </c>
      <c r="J42" s="70" t="s">
        <v>170</v>
      </c>
      <c r="K42" s="70">
        <v>49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57">
        <v>664</v>
      </c>
      <c r="F43" s="57" t="s">
        <v>201</v>
      </c>
      <c r="G43" s="57" t="s">
        <v>201</v>
      </c>
      <c r="H43" s="70">
        <v>272</v>
      </c>
      <c r="I43" s="70" t="s">
        <v>201</v>
      </c>
      <c r="J43" s="70" t="s">
        <v>201</v>
      </c>
      <c r="K43" s="70">
        <v>514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57" t="s">
        <v>170</v>
      </c>
      <c r="F44" s="57" t="s">
        <v>170</v>
      </c>
      <c r="G44" s="57" t="s">
        <v>170</v>
      </c>
      <c r="H44" s="70">
        <v>31</v>
      </c>
      <c r="I44" s="70" t="s">
        <v>201</v>
      </c>
      <c r="J44" s="70" t="s">
        <v>201</v>
      </c>
      <c r="K44" s="70" t="s">
        <v>170</v>
      </c>
    </row>
    <row r="45" spans="1:11">
      <c r="E45" s="207"/>
      <c r="F45" s="207"/>
      <c r="G45" s="207"/>
      <c r="H45" s="207"/>
      <c r="I45" s="207"/>
      <c r="J45" s="207"/>
      <c r="K45" s="207"/>
    </row>
    <row r="46" spans="1:11" ht="101.25" customHeight="1">
      <c r="D46" s="390" t="s">
        <v>202</v>
      </c>
      <c r="E46" s="390"/>
      <c r="F46" s="390"/>
      <c r="G46" s="207"/>
      <c r="H46" s="207"/>
      <c r="I46" s="207"/>
      <c r="J46" s="207"/>
      <c r="K46" s="207"/>
    </row>
    <row r="47" spans="1:11">
      <c r="E47" s="207"/>
      <c r="F47" s="207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</sheetData>
  <mergeCells count="12">
    <mergeCell ref="D46:F46"/>
    <mergeCell ref="H5:H7"/>
    <mergeCell ref="I6:I7"/>
    <mergeCell ref="J6:J7"/>
    <mergeCell ref="I5:J5"/>
    <mergeCell ref="K5:K7"/>
    <mergeCell ref="D1:G1"/>
    <mergeCell ref="D5:D7"/>
    <mergeCell ref="E5:E7"/>
    <mergeCell ref="F6:F7"/>
    <mergeCell ref="G6:G7"/>
    <mergeCell ref="F5:G5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>
      <selection activeCell="D13" sqref="D13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217" t="s">
        <v>455</v>
      </c>
      <c r="E1" s="216"/>
      <c r="F1" s="216"/>
      <c r="G1" s="216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0.75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9407</v>
      </c>
      <c r="F9" s="62" t="s">
        <v>201</v>
      </c>
      <c r="G9" s="62" t="s">
        <v>201</v>
      </c>
      <c r="H9" s="74">
        <v>3344</v>
      </c>
      <c r="I9" s="74">
        <v>2987</v>
      </c>
      <c r="J9" s="74">
        <v>357</v>
      </c>
      <c r="K9" s="74">
        <v>4175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170</v>
      </c>
      <c r="F10" s="57" t="s">
        <v>170</v>
      </c>
      <c r="G10" s="57" t="s">
        <v>170</v>
      </c>
      <c r="H10" s="70" t="s">
        <v>201</v>
      </c>
      <c r="I10" s="70" t="s">
        <v>201</v>
      </c>
      <c r="J10" s="70" t="s">
        <v>170</v>
      </c>
      <c r="K10" s="70" t="s">
        <v>170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 t="s">
        <v>201</v>
      </c>
      <c r="F11" s="57" t="s">
        <v>201</v>
      </c>
      <c r="G11" s="57" t="s">
        <v>201</v>
      </c>
      <c r="H11" s="70" t="s">
        <v>201</v>
      </c>
      <c r="I11" s="70" t="s">
        <v>201</v>
      </c>
      <c r="J11" s="70" t="s">
        <v>170</v>
      </c>
      <c r="K11" s="70">
        <v>2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>
        <v>3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 t="s">
        <v>170</v>
      </c>
      <c r="F13" s="57" t="s">
        <v>170</v>
      </c>
      <c r="G13" s="57" t="s">
        <v>170</v>
      </c>
      <c r="H13" s="70">
        <v>236</v>
      </c>
      <c r="I13" s="70" t="s">
        <v>201</v>
      </c>
      <c r="J13" s="70" t="s">
        <v>201</v>
      </c>
      <c r="K13" s="70">
        <v>662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170</v>
      </c>
      <c r="I14" s="70" t="s">
        <v>170</v>
      </c>
      <c r="J14" s="70" t="s">
        <v>170</v>
      </c>
      <c r="K14" s="70">
        <v>6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 t="s">
        <v>201</v>
      </c>
      <c r="I15" s="70" t="s">
        <v>201</v>
      </c>
      <c r="J15" s="70" t="s">
        <v>170</v>
      </c>
      <c r="K15" s="70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57" t="s">
        <v>201</v>
      </c>
      <c r="F16" s="57" t="s">
        <v>170</v>
      </c>
      <c r="G16" s="57" t="s">
        <v>201</v>
      </c>
      <c r="H16" s="70">
        <v>253</v>
      </c>
      <c r="I16" s="70" t="s">
        <v>201</v>
      </c>
      <c r="J16" s="70" t="s">
        <v>201</v>
      </c>
      <c r="K16" s="70">
        <v>115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57" t="s">
        <v>201</v>
      </c>
      <c r="F17" s="57" t="s">
        <v>170</v>
      </c>
      <c r="G17" s="57" t="s">
        <v>201</v>
      </c>
      <c r="H17" s="70" t="s">
        <v>170</v>
      </c>
      <c r="I17" s="70" t="s">
        <v>170</v>
      </c>
      <c r="J17" s="70" t="s">
        <v>170</v>
      </c>
      <c r="K17" s="70" t="s">
        <v>170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 t="s">
        <v>170</v>
      </c>
      <c r="F18" s="57" t="s">
        <v>170</v>
      </c>
      <c r="G18" s="57" t="s">
        <v>170</v>
      </c>
      <c r="H18" s="70" t="s">
        <v>201</v>
      </c>
      <c r="I18" s="70" t="s">
        <v>201</v>
      </c>
      <c r="J18" s="70" t="s">
        <v>170</v>
      </c>
      <c r="K18" s="70">
        <v>27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 t="s">
        <v>170</v>
      </c>
      <c r="F19" s="57" t="s">
        <v>170</v>
      </c>
      <c r="G19" s="57" t="s">
        <v>170</v>
      </c>
      <c r="H19" s="70">
        <v>208</v>
      </c>
      <c r="I19" s="70" t="s">
        <v>201</v>
      </c>
      <c r="J19" s="70" t="s">
        <v>201</v>
      </c>
      <c r="K19" s="70">
        <v>129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 t="s">
        <v>170</v>
      </c>
      <c r="F20" s="57" t="s">
        <v>170</v>
      </c>
      <c r="G20" s="57" t="s">
        <v>170</v>
      </c>
      <c r="H20" s="70">
        <v>11</v>
      </c>
      <c r="I20" s="70" t="s">
        <v>201</v>
      </c>
      <c r="J20" s="70" t="s">
        <v>201</v>
      </c>
      <c r="K20" s="70">
        <v>234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170</v>
      </c>
      <c r="F21" s="57" t="s">
        <v>170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>
        <v>3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 t="s">
        <v>170</v>
      </c>
      <c r="F22" s="57" t="s">
        <v>170</v>
      </c>
      <c r="G22" s="57" t="s">
        <v>170</v>
      </c>
      <c r="H22" s="70" t="s">
        <v>201</v>
      </c>
      <c r="I22" s="70" t="s">
        <v>201</v>
      </c>
      <c r="J22" s="70" t="s">
        <v>170</v>
      </c>
      <c r="K22" s="70">
        <v>236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 t="s">
        <v>201</v>
      </c>
      <c r="F23" s="57" t="s">
        <v>170</v>
      </c>
      <c r="G23" s="57" t="s">
        <v>201</v>
      </c>
      <c r="H23" s="70">
        <v>167</v>
      </c>
      <c r="I23" s="70" t="s">
        <v>201</v>
      </c>
      <c r="J23" s="70" t="s">
        <v>201</v>
      </c>
      <c r="K23" s="70">
        <v>120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57" t="s">
        <v>170</v>
      </c>
      <c r="F24" s="57" t="s">
        <v>170</v>
      </c>
      <c r="G24" s="57" t="s">
        <v>170</v>
      </c>
      <c r="H24" s="70">
        <v>124</v>
      </c>
      <c r="I24" s="70">
        <v>117</v>
      </c>
      <c r="J24" s="70">
        <v>7</v>
      </c>
      <c r="K24" s="70">
        <v>417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 t="s">
        <v>170</v>
      </c>
      <c r="F25" s="57" t="s">
        <v>170</v>
      </c>
      <c r="G25" s="57" t="s">
        <v>170</v>
      </c>
      <c r="H25" s="70" t="s">
        <v>201</v>
      </c>
      <c r="I25" s="70" t="s">
        <v>201</v>
      </c>
      <c r="J25" s="70" t="s">
        <v>170</v>
      </c>
      <c r="K25" s="70">
        <v>13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170</v>
      </c>
      <c r="F26" s="57" t="s">
        <v>170</v>
      </c>
      <c r="G26" s="57" t="s">
        <v>170</v>
      </c>
      <c r="H26" s="70" t="s">
        <v>201</v>
      </c>
      <c r="I26" s="70" t="s">
        <v>201</v>
      </c>
      <c r="J26" s="70" t="s">
        <v>170</v>
      </c>
      <c r="K26" s="70">
        <v>7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 t="s">
        <v>170</v>
      </c>
      <c r="F27" s="57" t="s">
        <v>170</v>
      </c>
      <c r="G27" s="57" t="s">
        <v>170</v>
      </c>
      <c r="H27" s="70">
        <v>378</v>
      </c>
      <c r="I27" s="70" t="s">
        <v>201</v>
      </c>
      <c r="J27" s="70" t="s">
        <v>201</v>
      </c>
      <c r="K27" s="70">
        <v>568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170</v>
      </c>
      <c r="F28" s="57" t="s">
        <v>170</v>
      </c>
      <c r="G28" s="57" t="s">
        <v>170</v>
      </c>
      <c r="H28" s="70">
        <v>440</v>
      </c>
      <c r="I28" s="70" t="s">
        <v>201</v>
      </c>
      <c r="J28" s="70" t="s">
        <v>201</v>
      </c>
      <c r="K28" s="70" t="s">
        <v>201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170</v>
      </c>
      <c r="I29" s="70" t="s">
        <v>170</v>
      </c>
      <c r="J29" s="70" t="s">
        <v>170</v>
      </c>
      <c r="K29" s="70" t="s">
        <v>170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 t="s">
        <v>170</v>
      </c>
      <c r="F30" s="57" t="s">
        <v>170</v>
      </c>
      <c r="G30" s="57" t="s">
        <v>170</v>
      </c>
      <c r="H30" s="70">
        <v>78</v>
      </c>
      <c r="I30" s="70">
        <v>75</v>
      </c>
      <c r="J30" s="70">
        <v>3</v>
      </c>
      <c r="K30" s="70">
        <v>90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 t="s">
        <v>170</v>
      </c>
      <c r="F31" s="57" t="s">
        <v>170</v>
      </c>
      <c r="G31" s="57" t="s">
        <v>170</v>
      </c>
      <c r="H31" s="70" t="s">
        <v>201</v>
      </c>
      <c r="I31" s="70" t="s">
        <v>201</v>
      </c>
      <c r="J31" s="70" t="s">
        <v>170</v>
      </c>
      <c r="K31" s="70" t="s">
        <v>170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 t="s">
        <v>170</v>
      </c>
      <c r="F32" s="57" t="s">
        <v>170</v>
      </c>
      <c r="G32" s="57" t="s">
        <v>170</v>
      </c>
      <c r="H32" s="70">
        <v>137</v>
      </c>
      <c r="I32" s="70">
        <v>137</v>
      </c>
      <c r="J32" s="70" t="s">
        <v>170</v>
      </c>
      <c r="K32" s="70">
        <v>129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57" t="s">
        <v>170</v>
      </c>
      <c r="F33" s="57" t="s">
        <v>170</v>
      </c>
      <c r="G33" s="57" t="s">
        <v>170</v>
      </c>
      <c r="H33" s="70" t="s">
        <v>201</v>
      </c>
      <c r="I33" s="70" t="s">
        <v>170</v>
      </c>
      <c r="J33" s="70" t="s">
        <v>201</v>
      </c>
      <c r="K33" s="70">
        <v>4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60" t="s">
        <v>170</v>
      </c>
      <c r="F34" s="60" t="s">
        <v>170</v>
      </c>
      <c r="G34" s="60" t="s">
        <v>170</v>
      </c>
      <c r="H34" s="71" t="s">
        <v>170</v>
      </c>
      <c r="I34" s="71" t="s">
        <v>170</v>
      </c>
      <c r="J34" s="71" t="s">
        <v>170</v>
      </c>
      <c r="K34" s="71">
        <v>8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 t="s">
        <v>170</v>
      </c>
      <c r="F35" s="57" t="s">
        <v>170</v>
      </c>
      <c r="G35" s="57" t="s">
        <v>170</v>
      </c>
      <c r="H35" s="70">
        <v>113</v>
      </c>
      <c r="I35" s="70" t="s">
        <v>201</v>
      </c>
      <c r="J35" s="70" t="s">
        <v>345</v>
      </c>
      <c r="K35" s="70">
        <v>258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 t="s">
        <v>201</v>
      </c>
      <c r="F36" s="57" t="s">
        <v>170</v>
      </c>
      <c r="G36" s="57" t="s">
        <v>201</v>
      </c>
      <c r="H36" s="70">
        <v>20</v>
      </c>
      <c r="I36" s="70">
        <v>20</v>
      </c>
      <c r="J36" s="70" t="s">
        <v>170</v>
      </c>
      <c r="K36" s="70">
        <v>232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170</v>
      </c>
      <c r="F37" s="57" t="s">
        <v>170</v>
      </c>
      <c r="G37" s="57" t="s">
        <v>170</v>
      </c>
      <c r="H37" s="70">
        <v>102</v>
      </c>
      <c r="I37" s="70">
        <v>102</v>
      </c>
      <c r="J37" s="70" t="s">
        <v>170</v>
      </c>
      <c r="K37" s="70">
        <v>28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 t="s">
        <v>170</v>
      </c>
      <c r="F38" s="57" t="s">
        <v>170</v>
      </c>
      <c r="G38" s="57" t="s">
        <v>170</v>
      </c>
      <c r="H38" s="70">
        <v>16</v>
      </c>
      <c r="I38" s="70" t="s">
        <v>201</v>
      </c>
      <c r="J38" s="70" t="s">
        <v>201</v>
      </c>
      <c r="K38" s="70">
        <v>124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 t="s">
        <v>170</v>
      </c>
      <c r="F39" s="57" t="s">
        <v>170</v>
      </c>
      <c r="G39" s="57" t="s">
        <v>170</v>
      </c>
      <c r="H39" s="70" t="s">
        <v>201</v>
      </c>
      <c r="I39" s="70" t="s">
        <v>201</v>
      </c>
      <c r="J39" s="70" t="s">
        <v>170</v>
      </c>
      <c r="K39" s="70">
        <v>21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170</v>
      </c>
      <c r="F40" s="57" t="s">
        <v>170</v>
      </c>
      <c r="G40" s="57" t="s">
        <v>170</v>
      </c>
      <c r="H40" s="70" t="s">
        <v>170</v>
      </c>
      <c r="I40" s="70" t="s">
        <v>170</v>
      </c>
      <c r="J40" s="70" t="s">
        <v>170</v>
      </c>
      <c r="K40" s="70" t="s">
        <v>170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 t="s">
        <v>170</v>
      </c>
      <c r="F41" s="57" t="s">
        <v>170</v>
      </c>
      <c r="G41" s="57" t="s">
        <v>170</v>
      </c>
      <c r="H41" s="70">
        <v>115</v>
      </c>
      <c r="I41" s="70">
        <v>93</v>
      </c>
      <c r="J41" s="70">
        <v>22</v>
      </c>
      <c r="K41" s="70">
        <v>144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 t="s">
        <v>170</v>
      </c>
      <c r="F42" s="57" t="s">
        <v>170</v>
      </c>
      <c r="G42" s="57" t="s">
        <v>170</v>
      </c>
      <c r="H42" s="70">
        <v>117</v>
      </c>
      <c r="I42" s="70">
        <v>103</v>
      </c>
      <c r="J42" s="70">
        <v>14</v>
      </c>
      <c r="K42" s="70">
        <v>582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 t="s">
        <v>170</v>
      </c>
      <c r="F43" s="57" t="s">
        <v>170</v>
      </c>
      <c r="G43" s="57" t="s">
        <v>170</v>
      </c>
      <c r="H43" s="70" t="s">
        <v>170</v>
      </c>
      <c r="I43" s="70" t="s">
        <v>170</v>
      </c>
      <c r="J43" s="70" t="s">
        <v>170</v>
      </c>
      <c r="K43" s="70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 t="s">
        <v>201</v>
      </c>
      <c r="F44" s="57" t="s">
        <v>201</v>
      </c>
      <c r="G44" s="57" t="s">
        <v>201</v>
      </c>
      <c r="H44" s="70">
        <v>131</v>
      </c>
      <c r="I44" s="70">
        <v>131</v>
      </c>
      <c r="J44" s="70" t="s">
        <v>170</v>
      </c>
      <c r="K44" s="70">
        <v>11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 t="s">
        <v>170</v>
      </c>
      <c r="I45" s="70" t="s">
        <v>170</v>
      </c>
      <c r="J45" s="70" t="s">
        <v>170</v>
      </c>
      <c r="K45" s="70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98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1">
    <mergeCell ref="K6:K8"/>
    <mergeCell ref="D47:F47"/>
    <mergeCell ref="D6:D8"/>
    <mergeCell ref="E6:E8"/>
    <mergeCell ref="F7:F8"/>
    <mergeCell ref="G7:G8"/>
    <mergeCell ref="F6:G6"/>
    <mergeCell ref="H6:H8"/>
    <mergeCell ref="I7:I8"/>
    <mergeCell ref="J7:J8"/>
    <mergeCell ref="I6:J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>
      <selection activeCell="E16" sqref="E16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403" t="s">
        <v>456</v>
      </c>
      <c r="E1" s="403"/>
      <c r="F1" s="403"/>
      <c r="G1" s="403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17.75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91</v>
      </c>
      <c r="F9" s="62">
        <v>86</v>
      </c>
      <c r="G9" s="62">
        <v>5</v>
      </c>
      <c r="H9" s="74">
        <v>776</v>
      </c>
      <c r="I9" s="74">
        <v>683</v>
      </c>
      <c r="J9" s="74">
        <v>93</v>
      </c>
      <c r="K9" s="74">
        <v>562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170</v>
      </c>
      <c r="F10" s="57" t="s">
        <v>170</v>
      </c>
      <c r="G10" s="57" t="s">
        <v>170</v>
      </c>
      <c r="H10" s="70" t="s">
        <v>170</v>
      </c>
      <c r="I10" s="70" t="s">
        <v>170</v>
      </c>
      <c r="J10" s="70" t="s">
        <v>170</v>
      </c>
      <c r="K10" s="70">
        <v>4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 t="s">
        <v>170</v>
      </c>
      <c r="F11" s="57" t="s">
        <v>170</v>
      </c>
      <c r="G11" s="57" t="s">
        <v>170</v>
      </c>
      <c r="H11" s="70" t="s">
        <v>170</v>
      </c>
      <c r="I11" s="70" t="s">
        <v>170</v>
      </c>
      <c r="J11" s="70" t="s">
        <v>170</v>
      </c>
      <c r="K11" s="70" t="s">
        <v>170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>
        <v>5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 t="s">
        <v>170</v>
      </c>
      <c r="F13" s="57" t="s">
        <v>170</v>
      </c>
      <c r="G13" s="57" t="s">
        <v>170</v>
      </c>
      <c r="H13" s="70" t="s">
        <v>201</v>
      </c>
      <c r="I13" s="70" t="s">
        <v>201</v>
      </c>
      <c r="J13" s="70" t="s">
        <v>170</v>
      </c>
      <c r="K13" s="70">
        <v>26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170</v>
      </c>
      <c r="I14" s="70" t="s">
        <v>170</v>
      </c>
      <c r="J14" s="70" t="s">
        <v>170</v>
      </c>
      <c r="K14" s="70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 t="s">
        <v>170</v>
      </c>
      <c r="I15" s="70" t="s">
        <v>170</v>
      </c>
      <c r="J15" s="70" t="s">
        <v>170</v>
      </c>
      <c r="K15" s="70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57" t="s">
        <v>170</v>
      </c>
      <c r="F16" s="57" t="s">
        <v>170</v>
      </c>
      <c r="G16" s="57" t="s">
        <v>170</v>
      </c>
      <c r="H16" s="70" t="s">
        <v>170</v>
      </c>
      <c r="I16" s="70" t="s">
        <v>170</v>
      </c>
      <c r="J16" s="70" t="s">
        <v>170</v>
      </c>
      <c r="K16" s="70">
        <v>19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57" t="s">
        <v>170</v>
      </c>
      <c r="F17" s="57" t="s">
        <v>170</v>
      </c>
      <c r="G17" s="57" t="s">
        <v>170</v>
      </c>
      <c r="H17" s="70" t="s">
        <v>170</v>
      </c>
      <c r="I17" s="70" t="s">
        <v>170</v>
      </c>
      <c r="J17" s="70" t="s">
        <v>170</v>
      </c>
      <c r="K17" s="70" t="s">
        <v>170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 t="s">
        <v>170</v>
      </c>
      <c r="F18" s="57" t="s">
        <v>170</v>
      </c>
      <c r="G18" s="57" t="s">
        <v>170</v>
      </c>
      <c r="H18" s="70" t="s">
        <v>170</v>
      </c>
      <c r="I18" s="70" t="s">
        <v>170</v>
      </c>
      <c r="J18" s="70" t="s">
        <v>170</v>
      </c>
      <c r="K18" s="70">
        <v>17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 t="s">
        <v>170</v>
      </c>
      <c r="F19" s="57" t="s">
        <v>170</v>
      </c>
      <c r="G19" s="57" t="s">
        <v>170</v>
      </c>
      <c r="H19" s="70" t="s">
        <v>201</v>
      </c>
      <c r="I19" s="70" t="s">
        <v>201</v>
      </c>
      <c r="J19" s="70" t="s">
        <v>170</v>
      </c>
      <c r="K19" s="70">
        <v>34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 t="s">
        <v>170</v>
      </c>
      <c r="F20" s="57" t="s">
        <v>170</v>
      </c>
      <c r="G20" s="57" t="s">
        <v>170</v>
      </c>
      <c r="H20" s="70" t="s">
        <v>170</v>
      </c>
      <c r="I20" s="70" t="s">
        <v>170</v>
      </c>
      <c r="J20" s="70" t="s">
        <v>170</v>
      </c>
      <c r="K20" s="70">
        <v>17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170</v>
      </c>
      <c r="F21" s="57" t="s">
        <v>170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>
        <v>14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 t="s">
        <v>170</v>
      </c>
      <c r="F22" s="57" t="s">
        <v>170</v>
      </c>
      <c r="G22" s="57" t="s">
        <v>170</v>
      </c>
      <c r="H22" s="70" t="s">
        <v>201</v>
      </c>
      <c r="I22" s="70" t="s">
        <v>201</v>
      </c>
      <c r="J22" s="70" t="s">
        <v>170</v>
      </c>
      <c r="K22" s="70">
        <v>20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 t="s">
        <v>201</v>
      </c>
      <c r="F23" s="57" t="s">
        <v>170</v>
      </c>
      <c r="G23" s="57" t="s">
        <v>201</v>
      </c>
      <c r="H23" s="70" t="s">
        <v>201</v>
      </c>
      <c r="I23" s="70" t="s">
        <v>201</v>
      </c>
      <c r="J23" s="70" t="s">
        <v>201</v>
      </c>
      <c r="K23" s="70">
        <v>2</v>
      </c>
    </row>
    <row r="24" spans="1:11" ht="60" customHeight="1">
      <c r="A24" s="59">
        <v>19</v>
      </c>
      <c r="B24" s="59"/>
      <c r="C24" s="59" t="s">
        <v>246</v>
      </c>
      <c r="D24" s="58" t="s">
        <v>245</v>
      </c>
      <c r="E24" s="57" t="s">
        <v>170</v>
      </c>
      <c r="F24" s="57" t="s">
        <v>170</v>
      </c>
      <c r="G24" s="57" t="s">
        <v>170</v>
      </c>
      <c r="H24" s="70">
        <v>21</v>
      </c>
      <c r="I24" s="70">
        <v>21</v>
      </c>
      <c r="J24" s="70" t="s">
        <v>170</v>
      </c>
      <c r="K24" s="70">
        <v>45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 t="s">
        <v>170</v>
      </c>
      <c r="F25" s="57" t="s">
        <v>170</v>
      </c>
      <c r="G25" s="57" t="s">
        <v>170</v>
      </c>
      <c r="H25" s="70" t="s">
        <v>170</v>
      </c>
      <c r="I25" s="70" t="s">
        <v>170</v>
      </c>
      <c r="J25" s="70" t="s">
        <v>170</v>
      </c>
      <c r="K25" s="70">
        <v>19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170</v>
      </c>
      <c r="F26" s="57" t="s">
        <v>170</v>
      </c>
      <c r="G26" s="57" t="s">
        <v>170</v>
      </c>
      <c r="H26" s="70" t="s">
        <v>170</v>
      </c>
      <c r="I26" s="70" t="s">
        <v>170</v>
      </c>
      <c r="J26" s="70" t="s">
        <v>170</v>
      </c>
      <c r="K26" s="70" t="s">
        <v>170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 t="s">
        <v>170</v>
      </c>
      <c r="F27" s="57" t="s">
        <v>170</v>
      </c>
      <c r="G27" s="57" t="s">
        <v>170</v>
      </c>
      <c r="H27" s="70" t="s">
        <v>345</v>
      </c>
      <c r="I27" s="70" t="s">
        <v>201</v>
      </c>
      <c r="J27" s="70" t="s">
        <v>170</v>
      </c>
      <c r="K27" s="70" t="s">
        <v>201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170</v>
      </c>
      <c r="F28" s="57" t="s">
        <v>170</v>
      </c>
      <c r="G28" s="57" t="s">
        <v>170</v>
      </c>
      <c r="H28" s="70" t="s">
        <v>201</v>
      </c>
      <c r="I28" s="70" t="s">
        <v>201</v>
      </c>
      <c r="J28" s="70" t="s">
        <v>201</v>
      </c>
      <c r="K28" s="70" t="s">
        <v>170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201</v>
      </c>
      <c r="I29" s="70" t="s">
        <v>170</v>
      </c>
      <c r="J29" s="70" t="s">
        <v>201</v>
      </c>
      <c r="K29" s="70" t="s">
        <v>170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 t="s">
        <v>404</v>
      </c>
      <c r="F30" s="57" t="s">
        <v>170</v>
      </c>
      <c r="G30" s="57" t="s">
        <v>201</v>
      </c>
      <c r="H30" s="70" t="s">
        <v>201</v>
      </c>
      <c r="I30" s="70" t="s">
        <v>201</v>
      </c>
      <c r="J30" s="70" t="s">
        <v>170</v>
      </c>
      <c r="K30" s="70">
        <v>17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 t="s">
        <v>170</v>
      </c>
      <c r="F31" s="57" t="s">
        <v>170</v>
      </c>
      <c r="G31" s="57" t="s">
        <v>170</v>
      </c>
      <c r="H31" s="70" t="s">
        <v>170</v>
      </c>
      <c r="I31" s="70" t="s">
        <v>170</v>
      </c>
      <c r="J31" s="70" t="s">
        <v>170</v>
      </c>
      <c r="K31" s="70" t="s">
        <v>170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 t="s">
        <v>170</v>
      </c>
      <c r="F32" s="57" t="s">
        <v>170</v>
      </c>
      <c r="G32" s="57" t="s">
        <v>170</v>
      </c>
      <c r="H32" s="70" t="s">
        <v>201</v>
      </c>
      <c r="I32" s="70" t="s">
        <v>201</v>
      </c>
      <c r="J32" s="70" t="s">
        <v>170</v>
      </c>
      <c r="K32" s="70">
        <v>62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57" t="s">
        <v>170</v>
      </c>
      <c r="F33" s="57" t="s">
        <v>170</v>
      </c>
      <c r="G33" s="57" t="s">
        <v>170</v>
      </c>
      <c r="H33" s="70" t="s">
        <v>170</v>
      </c>
      <c r="I33" s="70" t="s">
        <v>170</v>
      </c>
      <c r="J33" s="70" t="s">
        <v>170</v>
      </c>
      <c r="K33" s="70" t="s">
        <v>170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60" t="s">
        <v>170</v>
      </c>
      <c r="F34" s="60" t="s">
        <v>170</v>
      </c>
      <c r="G34" s="60" t="s">
        <v>170</v>
      </c>
      <c r="H34" s="71" t="s">
        <v>201</v>
      </c>
      <c r="I34" s="71" t="s">
        <v>201</v>
      </c>
      <c r="J34" s="71" t="s">
        <v>170</v>
      </c>
      <c r="K34" s="71" t="s">
        <v>170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 t="s">
        <v>170</v>
      </c>
      <c r="F35" s="57" t="s">
        <v>170</v>
      </c>
      <c r="G35" s="57" t="s">
        <v>170</v>
      </c>
      <c r="H35" s="70" t="s">
        <v>170</v>
      </c>
      <c r="I35" s="70" t="s">
        <v>170</v>
      </c>
      <c r="J35" s="70" t="s">
        <v>170</v>
      </c>
      <c r="K35" s="70">
        <v>31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 t="s">
        <v>170</v>
      </c>
      <c r="F36" s="57" t="s">
        <v>170</v>
      </c>
      <c r="G36" s="57" t="s">
        <v>170</v>
      </c>
      <c r="H36" s="70" t="s">
        <v>170</v>
      </c>
      <c r="I36" s="70" t="s">
        <v>170</v>
      </c>
      <c r="J36" s="70" t="s">
        <v>170</v>
      </c>
      <c r="K36" s="70">
        <v>8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170</v>
      </c>
      <c r="F37" s="57" t="s">
        <v>170</v>
      </c>
      <c r="G37" s="57" t="s">
        <v>170</v>
      </c>
      <c r="H37" s="70" t="s">
        <v>170</v>
      </c>
      <c r="I37" s="70" t="s">
        <v>170</v>
      </c>
      <c r="J37" s="70" t="s">
        <v>170</v>
      </c>
      <c r="K37" s="70">
        <v>19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 t="s">
        <v>170</v>
      </c>
      <c r="F38" s="57" t="s">
        <v>170</v>
      </c>
      <c r="G38" s="57" t="s">
        <v>170</v>
      </c>
      <c r="H38" s="70" t="s">
        <v>201</v>
      </c>
      <c r="I38" s="70" t="s">
        <v>201</v>
      </c>
      <c r="J38" s="70" t="s">
        <v>170</v>
      </c>
      <c r="K38" s="70">
        <v>3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 t="s">
        <v>170</v>
      </c>
      <c r="F39" s="57" t="s">
        <v>170</v>
      </c>
      <c r="G39" s="57" t="s">
        <v>170</v>
      </c>
      <c r="H39" s="70" t="s">
        <v>201</v>
      </c>
      <c r="I39" s="70" t="s">
        <v>201</v>
      </c>
      <c r="J39" s="70" t="s">
        <v>170</v>
      </c>
      <c r="K39" s="70">
        <v>9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170</v>
      </c>
      <c r="F40" s="57" t="s">
        <v>170</v>
      </c>
      <c r="G40" s="57" t="s">
        <v>170</v>
      </c>
      <c r="H40" s="70" t="s">
        <v>170</v>
      </c>
      <c r="I40" s="70" t="s">
        <v>170</v>
      </c>
      <c r="J40" s="70" t="s">
        <v>170</v>
      </c>
      <c r="K40" s="70" t="s">
        <v>170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 t="s">
        <v>170</v>
      </c>
      <c r="F41" s="57" t="s">
        <v>170</v>
      </c>
      <c r="G41" s="57" t="s">
        <v>170</v>
      </c>
      <c r="H41" s="70" t="s">
        <v>170</v>
      </c>
      <c r="I41" s="70" t="s">
        <v>170</v>
      </c>
      <c r="J41" s="70" t="s">
        <v>170</v>
      </c>
      <c r="K41" s="70">
        <v>68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 t="s">
        <v>170</v>
      </c>
      <c r="F42" s="57" t="s">
        <v>170</v>
      </c>
      <c r="G42" s="57" t="s">
        <v>170</v>
      </c>
      <c r="H42" s="70" t="s">
        <v>170</v>
      </c>
      <c r="I42" s="70" t="s">
        <v>170</v>
      </c>
      <c r="J42" s="70" t="s">
        <v>170</v>
      </c>
      <c r="K42" s="70">
        <v>30</v>
      </c>
    </row>
    <row r="43" spans="1:11" ht="46.5">
      <c r="A43" s="59">
        <v>35</v>
      </c>
      <c r="B43" s="59"/>
      <c r="C43" s="59" t="s">
        <v>208</v>
      </c>
      <c r="D43" s="58" t="s">
        <v>207</v>
      </c>
      <c r="E43" s="57" t="s">
        <v>170</v>
      </c>
      <c r="F43" s="57" t="s">
        <v>170</v>
      </c>
      <c r="G43" s="57" t="s">
        <v>170</v>
      </c>
      <c r="H43" s="70" t="s">
        <v>170</v>
      </c>
      <c r="I43" s="70" t="s">
        <v>170</v>
      </c>
      <c r="J43" s="70" t="s">
        <v>170</v>
      </c>
      <c r="K43" s="70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>
        <v>87</v>
      </c>
      <c r="F44" s="57" t="s">
        <v>201</v>
      </c>
      <c r="G44" s="57" t="s">
        <v>201</v>
      </c>
      <c r="H44" s="70">
        <v>484</v>
      </c>
      <c r="I44" s="70">
        <v>484</v>
      </c>
      <c r="J44" s="70" t="s">
        <v>170</v>
      </c>
      <c r="K44" s="70">
        <v>40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 t="s">
        <v>170</v>
      </c>
      <c r="I45" s="70" t="s">
        <v>170</v>
      </c>
      <c r="J45" s="70" t="s">
        <v>170</v>
      </c>
      <c r="K45" s="70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113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2">
    <mergeCell ref="D47:F47"/>
    <mergeCell ref="H6:H8"/>
    <mergeCell ref="I7:I8"/>
    <mergeCell ref="J7:J8"/>
    <mergeCell ref="I6:J6"/>
    <mergeCell ref="K6:K8"/>
    <mergeCell ref="D1:G1"/>
    <mergeCell ref="D6:D8"/>
    <mergeCell ref="E6:E8"/>
    <mergeCell ref="F7:F8"/>
    <mergeCell ref="G7:G8"/>
    <mergeCell ref="F6:G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>
      <selection activeCell="D18" sqref="D18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403" t="s">
        <v>457</v>
      </c>
      <c r="E1" s="403"/>
      <c r="F1" s="403"/>
      <c r="G1" s="403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0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220">
        <v>869564</v>
      </c>
      <c r="F9" s="220">
        <v>868913</v>
      </c>
      <c r="G9" s="220">
        <v>651</v>
      </c>
      <c r="H9" s="74">
        <v>12685</v>
      </c>
      <c r="I9" s="74">
        <v>9791</v>
      </c>
      <c r="J9" s="74">
        <v>2894</v>
      </c>
      <c r="K9" s="74">
        <v>58872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218" t="s">
        <v>170</v>
      </c>
      <c r="F10" s="218" t="s">
        <v>170</v>
      </c>
      <c r="G10" s="218" t="s">
        <v>170</v>
      </c>
      <c r="H10" s="70" t="s">
        <v>201</v>
      </c>
      <c r="I10" s="70" t="s">
        <v>201</v>
      </c>
      <c r="J10" s="70" t="s">
        <v>170</v>
      </c>
      <c r="K10" s="70">
        <v>28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218" t="s">
        <v>170</v>
      </c>
      <c r="F11" s="218" t="s">
        <v>170</v>
      </c>
      <c r="G11" s="218" t="s">
        <v>170</v>
      </c>
      <c r="H11" s="70" t="s">
        <v>201</v>
      </c>
      <c r="I11" s="70" t="s">
        <v>201</v>
      </c>
      <c r="J11" s="70" t="s">
        <v>170</v>
      </c>
      <c r="K11" s="70">
        <v>408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218" t="s">
        <v>170</v>
      </c>
      <c r="F12" s="218" t="s">
        <v>170</v>
      </c>
      <c r="G12" s="218" t="s">
        <v>170</v>
      </c>
      <c r="H12" s="70" t="s">
        <v>170</v>
      </c>
      <c r="I12" s="70" t="s">
        <v>170</v>
      </c>
      <c r="J12" s="70" t="s">
        <v>170</v>
      </c>
      <c r="K12" s="70">
        <v>111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218" t="s">
        <v>170</v>
      </c>
      <c r="F13" s="218" t="s">
        <v>170</v>
      </c>
      <c r="G13" s="218" t="s">
        <v>170</v>
      </c>
      <c r="H13" s="70">
        <v>1187</v>
      </c>
      <c r="I13" s="70" t="s">
        <v>201</v>
      </c>
      <c r="J13" s="70" t="s">
        <v>201</v>
      </c>
      <c r="K13" s="70">
        <v>6013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218" t="s">
        <v>170</v>
      </c>
      <c r="F14" s="218" t="s">
        <v>170</v>
      </c>
      <c r="G14" s="218" t="s">
        <v>170</v>
      </c>
      <c r="H14" s="70" t="s">
        <v>170</v>
      </c>
      <c r="I14" s="70" t="s">
        <v>170</v>
      </c>
      <c r="J14" s="70" t="s">
        <v>170</v>
      </c>
      <c r="K14" s="70" t="s">
        <v>201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218" t="s">
        <v>170</v>
      </c>
      <c r="F15" s="218" t="s">
        <v>170</v>
      </c>
      <c r="G15" s="218" t="s">
        <v>170</v>
      </c>
      <c r="H15" s="70" t="s">
        <v>170</v>
      </c>
      <c r="I15" s="70" t="s">
        <v>170</v>
      </c>
      <c r="J15" s="70" t="s">
        <v>170</v>
      </c>
      <c r="K15" s="70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218" t="s">
        <v>170</v>
      </c>
      <c r="F16" s="218" t="s">
        <v>170</v>
      </c>
      <c r="G16" s="218" t="s">
        <v>170</v>
      </c>
      <c r="H16" s="70">
        <v>783</v>
      </c>
      <c r="I16" s="70">
        <v>211</v>
      </c>
      <c r="J16" s="70">
        <v>572</v>
      </c>
      <c r="K16" s="70">
        <v>2060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218" t="s">
        <v>170</v>
      </c>
      <c r="F17" s="218" t="s">
        <v>170</v>
      </c>
      <c r="G17" s="218" t="s">
        <v>170</v>
      </c>
      <c r="H17" s="70" t="s">
        <v>201</v>
      </c>
      <c r="I17" s="70" t="s">
        <v>170</v>
      </c>
      <c r="J17" s="70" t="s">
        <v>201</v>
      </c>
      <c r="K17" s="70">
        <v>26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218" t="s">
        <v>170</v>
      </c>
      <c r="F18" s="218" t="s">
        <v>170</v>
      </c>
      <c r="G18" s="218" t="s">
        <v>170</v>
      </c>
      <c r="H18" s="70">
        <v>31</v>
      </c>
      <c r="I18" s="70">
        <v>31</v>
      </c>
      <c r="J18" s="70" t="s">
        <v>170</v>
      </c>
      <c r="K18" s="70">
        <v>251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218" t="s">
        <v>170</v>
      </c>
      <c r="F19" s="218" t="s">
        <v>170</v>
      </c>
      <c r="G19" s="218" t="s">
        <v>170</v>
      </c>
      <c r="H19" s="70">
        <v>409</v>
      </c>
      <c r="I19" s="70" t="s">
        <v>201</v>
      </c>
      <c r="J19" s="70" t="s">
        <v>201</v>
      </c>
      <c r="K19" s="70">
        <v>1476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218" t="s">
        <v>170</v>
      </c>
      <c r="F20" s="218" t="s">
        <v>170</v>
      </c>
      <c r="G20" s="218" t="s">
        <v>170</v>
      </c>
      <c r="H20" s="70">
        <v>147</v>
      </c>
      <c r="I20" s="70">
        <v>44</v>
      </c>
      <c r="J20" s="70">
        <v>103</v>
      </c>
      <c r="K20" s="70">
        <v>2736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218" t="s">
        <v>170</v>
      </c>
      <c r="F21" s="218" t="s">
        <v>170</v>
      </c>
      <c r="G21" s="218" t="s">
        <v>170</v>
      </c>
      <c r="H21" s="70" t="s">
        <v>170</v>
      </c>
      <c r="I21" s="70" t="s">
        <v>170</v>
      </c>
      <c r="J21" s="70" t="s">
        <v>170</v>
      </c>
      <c r="K21" s="70">
        <v>253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218" t="s">
        <v>170</v>
      </c>
      <c r="F22" s="218" t="s">
        <v>170</v>
      </c>
      <c r="G22" s="218" t="s">
        <v>170</v>
      </c>
      <c r="H22" s="70">
        <v>440</v>
      </c>
      <c r="I22" s="70">
        <v>440</v>
      </c>
      <c r="J22" s="70" t="s">
        <v>170</v>
      </c>
      <c r="K22" s="70">
        <v>1110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218" t="s">
        <v>201</v>
      </c>
      <c r="F23" s="218" t="s">
        <v>170</v>
      </c>
      <c r="G23" s="218" t="s">
        <v>201</v>
      </c>
      <c r="H23" s="70">
        <v>321</v>
      </c>
      <c r="I23" s="70">
        <v>231</v>
      </c>
      <c r="J23" s="70">
        <v>90</v>
      </c>
      <c r="K23" s="70">
        <v>1363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218" t="s">
        <v>201</v>
      </c>
      <c r="F24" s="218" t="s">
        <v>170</v>
      </c>
      <c r="G24" s="218" t="s">
        <v>201</v>
      </c>
      <c r="H24" s="70">
        <v>346</v>
      </c>
      <c r="I24" s="70">
        <v>308</v>
      </c>
      <c r="J24" s="70">
        <v>38</v>
      </c>
      <c r="K24" s="70">
        <v>6920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218" t="s">
        <v>201</v>
      </c>
      <c r="F25" s="218" t="s">
        <v>201</v>
      </c>
      <c r="G25" s="218" t="s">
        <v>201</v>
      </c>
      <c r="H25" s="70" t="s">
        <v>201</v>
      </c>
      <c r="I25" s="70" t="s">
        <v>170</v>
      </c>
      <c r="J25" s="70" t="s">
        <v>201</v>
      </c>
      <c r="K25" s="70">
        <v>325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218" t="s">
        <v>170</v>
      </c>
      <c r="F26" s="218" t="s">
        <v>170</v>
      </c>
      <c r="G26" s="218" t="s">
        <v>170</v>
      </c>
      <c r="H26" s="70" t="s">
        <v>201</v>
      </c>
      <c r="I26" s="70" t="s">
        <v>201</v>
      </c>
      <c r="J26" s="70" t="s">
        <v>170</v>
      </c>
      <c r="K26" s="70">
        <v>338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218" t="s">
        <v>170</v>
      </c>
      <c r="F27" s="218" t="s">
        <v>170</v>
      </c>
      <c r="G27" s="218" t="s">
        <v>170</v>
      </c>
      <c r="H27" s="70" t="s">
        <v>201</v>
      </c>
      <c r="I27" s="70" t="s">
        <v>170</v>
      </c>
      <c r="J27" s="70" t="s">
        <v>201</v>
      </c>
      <c r="K27" s="70">
        <v>6472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218" t="s">
        <v>404</v>
      </c>
      <c r="F28" s="218" t="s">
        <v>404</v>
      </c>
      <c r="G28" s="218" t="s">
        <v>170</v>
      </c>
      <c r="H28" s="70" t="s">
        <v>201</v>
      </c>
      <c r="I28" s="70" t="s">
        <v>201</v>
      </c>
      <c r="J28" s="70" t="s">
        <v>201</v>
      </c>
      <c r="K28" s="70" t="s">
        <v>404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218" t="s">
        <v>170</v>
      </c>
      <c r="F29" s="218" t="s">
        <v>170</v>
      </c>
      <c r="G29" s="218" t="s">
        <v>170</v>
      </c>
      <c r="H29" s="70" t="s">
        <v>170</v>
      </c>
      <c r="I29" s="70" t="s">
        <v>170</v>
      </c>
      <c r="J29" s="70" t="s">
        <v>170</v>
      </c>
      <c r="K29" s="70">
        <v>23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218" t="s">
        <v>201</v>
      </c>
      <c r="F30" s="218" t="s">
        <v>201</v>
      </c>
      <c r="G30" s="218" t="s">
        <v>170</v>
      </c>
      <c r="H30" s="70">
        <v>69</v>
      </c>
      <c r="I30" s="70" t="s">
        <v>201</v>
      </c>
      <c r="J30" s="70" t="s">
        <v>201</v>
      </c>
      <c r="K30" s="70">
        <v>771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218" t="s">
        <v>170</v>
      </c>
      <c r="F31" s="218" t="s">
        <v>170</v>
      </c>
      <c r="G31" s="218" t="s">
        <v>170</v>
      </c>
      <c r="H31" s="70" t="s">
        <v>201</v>
      </c>
      <c r="I31" s="70" t="s">
        <v>201</v>
      </c>
      <c r="J31" s="70" t="s">
        <v>170</v>
      </c>
      <c r="K31" s="70">
        <v>247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218" t="s">
        <v>170</v>
      </c>
      <c r="F32" s="218" t="s">
        <v>170</v>
      </c>
      <c r="G32" s="218" t="s">
        <v>170</v>
      </c>
      <c r="H32" s="70">
        <v>291</v>
      </c>
      <c r="I32" s="70">
        <v>59</v>
      </c>
      <c r="J32" s="70">
        <v>232</v>
      </c>
      <c r="K32" s="70">
        <v>4960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218" t="s">
        <v>170</v>
      </c>
      <c r="F33" s="218" t="s">
        <v>170</v>
      </c>
      <c r="G33" s="218" t="s">
        <v>170</v>
      </c>
      <c r="H33" s="70" t="s">
        <v>201</v>
      </c>
      <c r="I33" s="70" t="s">
        <v>170</v>
      </c>
      <c r="J33" s="70" t="s">
        <v>201</v>
      </c>
      <c r="K33" s="70">
        <v>23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219" t="s">
        <v>170</v>
      </c>
      <c r="F34" s="219" t="s">
        <v>170</v>
      </c>
      <c r="G34" s="219" t="s">
        <v>170</v>
      </c>
      <c r="H34" s="71" t="s">
        <v>201</v>
      </c>
      <c r="I34" s="71" t="s">
        <v>201</v>
      </c>
      <c r="J34" s="71" t="s">
        <v>170</v>
      </c>
      <c r="K34" s="71">
        <v>91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218" t="s">
        <v>170</v>
      </c>
      <c r="F35" s="218" t="s">
        <v>170</v>
      </c>
      <c r="G35" s="218" t="s">
        <v>170</v>
      </c>
      <c r="H35" s="70" t="s">
        <v>201</v>
      </c>
      <c r="I35" s="70" t="s">
        <v>201</v>
      </c>
      <c r="J35" s="70" t="s">
        <v>170</v>
      </c>
      <c r="K35" s="70">
        <v>2506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218" t="s">
        <v>170</v>
      </c>
      <c r="F36" s="218" t="s">
        <v>170</v>
      </c>
      <c r="G36" s="218" t="s">
        <v>170</v>
      </c>
      <c r="H36" s="70">
        <v>424</v>
      </c>
      <c r="I36" s="70">
        <v>354</v>
      </c>
      <c r="J36" s="70">
        <v>70</v>
      </c>
      <c r="K36" s="70">
        <v>3033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218" t="s">
        <v>170</v>
      </c>
      <c r="F37" s="218" t="s">
        <v>170</v>
      </c>
      <c r="G37" s="218" t="s">
        <v>170</v>
      </c>
      <c r="H37" s="70" t="s">
        <v>201</v>
      </c>
      <c r="I37" s="70" t="s">
        <v>201</v>
      </c>
      <c r="J37" s="70" t="s">
        <v>170</v>
      </c>
      <c r="K37" s="70">
        <v>1624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218" t="s">
        <v>170</v>
      </c>
      <c r="F38" s="218" t="s">
        <v>170</v>
      </c>
      <c r="G38" s="218" t="s">
        <v>170</v>
      </c>
      <c r="H38" s="70">
        <v>426</v>
      </c>
      <c r="I38" s="70">
        <v>384</v>
      </c>
      <c r="J38" s="70">
        <v>42</v>
      </c>
      <c r="K38" s="70">
        <v>3075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218" t="s">
        <v>170</v>
      </c>
      <c r="F39" s="218" t="s">
        <v>170</v>
      </c>
      <c r="G39" s="218" t="s">
        <v>170</v>
      </c>
      <c r="H39" s="70">
        <v>576</v>
      </c>
      <c r="I39" s="70" t="s">
        <v>201</v>
      </c>
      <c r="J39" s="70" t="s">
        <v>201</v>
      </c>
      <c r="K39" s="70">
        <v>382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218" t="s">
        <v>170</v>
      </c>
      <c r="F40" s="218" t="s">
        <v>170</v>
      </c>
      <c r="G40" s="218" t="s">
        <v>170</v>
      </c>
      <c r="H40" s="70" t="s">
        <v>170</v>
      </c>
      <c r="I40" s="70" t="s">
        <v>170</v>
      </c>
      <c r="J40" s="70" t="s">
        <v>170</v>
      </c>
      <c r="K40" s="70" t="s">
        <v>201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218" t="s">
        <v>170</v>
      </c>
      <c r="F41" s="218" t="s">
        <v>170</v>
      </c>
      <c r="G41" s="218" t="s">
        <v>170</v>
      </c>
      <c r="H41" s="70">
        <v>568</v>
      </c>
      <c r="I41" s="70">
        <v>435</v>
      </c>
      <c r="J41" s="70">
        <v>133</v>
      </c>
      <c r="K41" s="70">
        <v>4171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218" t="s">
        <v>170</v>
      </c>
      <c r="F42" s="218" t="s">
        <v>170</v>
      </c>
      <c r="G42" s="218" t="s">
        <v>170</v>
      </c>
      <c r="H42" s="70" t="s">
        <v>201</v>
      </c>
      <c r="I42" s="70" t="s">
        <v>170</v>
      </c>
      <c r="J42" s="70" t="s">
        <v>201</v>
      </c>
      <c r="K42" s="70" t="s">
        <v>201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218" t="s">
        <v>170</v>
      </c>
      <c r="F43" s="218" t="s">
        <v>170</v>
      </c>
      <c r="G43" s="218" t="s">
        <v>170</v>
      </c>
      <c r="H43" s="70" t="s">
        <v>201</v>
      </c>
      <c r="I43" s="70" t="s">
        <v>201</v>
      </c>
      <c r="J43" s="70" t="s">
        <v>170</v>
      </c>
      <c r="K43" s="70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218" t="s">
        <v>404</v>
      </c>
      <c r="F44" s="218" t="s">
        <v>201</v>
      </c>
      <c r="G44" s="218" t="s">
        <v>201</v>
      </c>
      <c r="H44" s="70" t="s">
        <v>201</v>
      </c>
      <c r="I44" s="70" t="s">
        <v>201</v>
      </c>
      <c r="J44" s="70" t="s">
        <v>201</v>
      </c>
      <c r="K44" s="70">
        <v>1234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218" t="s">
        <v>170</v>
      </c>
      <c r="F45" s="218" t="s">
        <v>170</v>
      </c>
      <c r="G45" s="218" t="s">
        <v>170</v>
      </c>
      <c r="H45" s="70" t="s">
        <v>404</v>
      </c>
      <c r="I45" s="70" t="s">
        <v>201</v>
      </c>
      <c r="J45" s="70" t="s">
        <v>170</v>
      </c>
      <c r="K45" s="70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113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2">
    <mergeCell ref="K6:K8"/>
    <mergeCell ref="D1:G1"/>
    <mergeCell ref="D6:D8"/>
    <mergeCell ref="E6:E8"/>
    <mergeCell ref="F7:F8"/>
    <mergeCell ref="G7:G8"/>
    <mergeCell ref="F6:G6"/>
    <mergeCell ref="D47:F47"/>
    <mergeCell ref="H6:H8"/>
    <mergeCell ref="I7:I8"/>
    <mergeCell ref="J7:J8"/>
    <mergeCell ref="I6:J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>
      <selection activeCell="E11" sqref="E11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403" t="s">
        <v>458</v>
      </c>
      <c r="E1" s="403"/>
      <c r="F1" s="403"/>
      <c r="G1" s="403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2.45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43710</v>
      </c>
      <c r="F9" s="62">
        <v>7228</v>
      </c>
      <c r="G9" s="62">
        <v>36482</v>
      </c>
      <c r="H9" s="74">
        <v>92109</v>
      </c>
      <c r="I9" s="74">
        <v>83385</v>
      </c>
      <c r="J9" s="74">
        <v>8724</v>
      </c>
      <c r="K9" s="74">
        <v>93043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201</v>
      </c>
      <c r="F10" s="57" t="s">
        <v>201</v>
      </c>
      <c r="G10" s="57" t="s">
        <v>170</v>
      </c>
      <c r="H10" s="70">
        <v>424</v>
      </c>
      <c r="I10" s="70">
        <v>298</v>
      </c>
      <c r="J10" s="70">
        <v>126</v>
      </c>
      <c r="K10" s="70">
        <v>555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>
        <v>33</v>
      </c>
      <c r="F11" s="57" t="s">
        <v>201</v>
      </c>
      <c r="G11" s="57" t="s">
        <v>201</v>
      </c>
      <c r="H11" s="70">
        <v>66</v>
      </c>
      <c r="I11" s="70" t="s">
        <v>201</v>
      </c>
      <c r="J11" s="70" t="s">
        <v>201</v>
      </c>
      <c r="K11" s="70">
        <v>136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>
        <v>50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>
        <v>3603</v>
      </c>
      <c r="F13" s="57" t="s">
        <v>201</v>
      </c>
      <c r="G13" s="57" t="s">
        <v>201</v>
      </c>
      <c r="H13" s="70">
        <v>6376</v>
      </c>
      <c r="I13" s="70">
        <v>6162</v>
      </c>
      <c r="J13" s="70">
        <v>214</v>
      </c>
      <c r="K13" s="70">
        <v>6368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201</v>
      </c>
      <c r="I14" s="70" t="s">
        <v>170</v>
      </c>
      <c r="J14" s="70">
        <v>40</v>
      </c>
      <c r="K14" s="70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>
        <v>68</v>
      </c>
      <c r="I15" s="70" t="s">
        <v>201</v>
      </c>
      <c r="J15" s="70" t="s">
        <v>201</v>
      </c>
      <c r="K15" s="70">
        <v>123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57">
        <v>1190</v>
      </c>
      <c r="F16" s="57" t="s">
        <v>170</v>
      </c>
      <c r="G16" s="57">
        <v>1190</v>
      </c>
      <c r="H16" s="70">
        <v>2542</v>
      </c>
      <c r="I16" s="70">
        <v>2164</v>
      </c>
      <c r="J16" s="70">
        <v>378</v>
      </c>
      <c r="K16" s="70">
        <v>6609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57">
        <v>88</v>
      </c>
      <c r="F17" s="57" t="s">
        <v>170</v>
      </c>
      <c r="G17" s="57">
        <v>88</v>
      </c>
      <c r="H17" s="70">
        <v>115</v>
      </c>
      <c r="I17" s="70" t="s">
        <v>201</v>
      </c>
      <c r="J17" s="70" t="s">
        <v>201</v>
      </c>
      <c r="K17" s="70">
        <v>17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>
        <v>1126</v>
      </c>
      <c r="F18" s="57" t="s">
        <v>201</v>
      </c>
      <c r="G18" s="57" t="s">
        <v>201</v>
      </c>
      <c r="H18" s="70">
        <v>3133</v>
      </c>
      <c r="I18" s="70">
        <v>2701</v>
      </c>
      <c r="J18" s="70">
        <v>432</v>
      </c>
      <c r="K18" s="70">
        <v>3908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>
        <v>5715</v>
      </c>
      <c r="F19" s="57" t="s">
        <v>201</v>
      </c>
      <c r="G19" s="57" t="s">
        <v>201</v>
      </c>
      <c r="H19" s="70">
        <v>1066</v>
      </c>
      <c r="I19" s="70">
        <v>1040</v>
      </c>
      <c r="J19" s="70">
        <v>26</v>
      </c>
      <c r="K19" s="70">
        <v>2102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 t="s">
        <v>201</v>
      </c>
      <c r="F20" s="57" t="s">
        <v>170</v>
      </c>
      <c r="G20" s="57" t="s">
        <v>201</v>
      </c>
      <c r="H20" s="70">
        <v>4022.9999999999995</v>
      </c>
      <c r="I20" s="70">
        <v>3692</v>
      </c>
      <c r="J20" s="70">
        <v>331</v>
      </c>
      <c r="K20" s="70">
        <v>2217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201</v>
      </c>
      <c r="F21" s="57" t="s">
        <v>201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 t="s">
        <v>170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>
        <v>297</v>
      </c>
      <c r="F22" s="57" t="s">
        <v>170</v>
      </c>
      <c r="G22" s="57">
        <v>297</v>
      </c>
      <c r="H22" s="70">
        <v>1159</v>
      </c>
      <c r="I22" s="70">
        <v>1079</v>
      </c>
      <c r="J22" s="70">
        <v>80</v>
      </c>
      <c r="K22" s="70">
        <v>1934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>
        <v>263</v>
      </c>
      <c r="F23" s="57" t="s">
        <v>201</v>
      </c>
      <c r="G23" s="57" t="s">
        <v>201</v>
      </c>
      <c r="H23" s="70">
        <v>643</v>
      </c>
      <c r="I23" s="70">
        <v>257</v>
      </c>
      <c r="J23" s="70">
        <v>386</v>
      </c>
      <c r="K23" s="70">
        <v>942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57">
        <v>2519</v>
      </c>
      <c r="F24" s="57">
        <v>216</v>
      </c>
      <c r="G24" s="57">
        <v>2303</v>
      </c>
      <c r="H24" s="70">
        <v>10287</v>
      </c>
      <c r="I24" s="70">
        <v>9042</v>
      </c>
      <c r="J24" s="70">
        <v>1245</v>
      </c>
      <c r="K24" s="70">
        <v>8575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 t="s">
        <v>201</v>
      </c>
      <c r="F25" s="57" t="s">
        <v>201</v>
      </c>
      <c r="G25" s="57" t="s">
        <v>170</v>
      </c>
      <c r="H25" s="70">
        <v>150</v>
      </c>
      <c r="I25" s="70" t="s">
        <v>201</v>
      </c>
      <c r="J25" s="70" t="s">
        <v>201</v>
      </c>
      <c r="K25" s="70">
        <v>124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201</v>
      </c>
      <c r="F26" s="57" t="s">
        <v>170</v>
      </c>
      <c r="G26" s="57" t="s">
        <v>201</v>
      </c>
      <c r="H26" s="70">
        <v>425</v>
      </c>
      <c r="I26" s="70" t="s">
        <v>201</v>
      </c>
      <c r="J26" s="70" t="s">
        <v>201</v>
      </c>
      <c r="K26" s="70">
        <v>563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>
        <v>2462</v>
      </c>
      <c r="F27" s="57" t="s">
        <v>170</v>
      </c>
      <c r="G27" s="57">
        <v>2462</v>
      </c>
      <c r="H27" s="70">
        <v>7606</v>
      </c>
      <c r="I27" s="70">
        <v>7491</v>
      </c>
      <c r="J27" s="70">
        <v>115</v>
      </c>
      <c r="K27" s="70">
        <v>7364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170</v>
      </c>
      <c r="F28" s="57" t="s">
        <v>170</v>
      </c>
      <c r="G28" s="57" t="s">
        <v>170</v>
      </c>
      <c r="H28" s="70" t="s">
        <v>201</v>
      </c>
      <c r="I28" s="70" t="s">
        <v>201</v>
      </c>
      <c r="J28" s="70" t="s">
        <v>201</v>
      </c>
      <c r="K28" s="70" t="s">
        <v>404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201</v>
      </c>
      <c r="I29" s="70" t="s">
        <v>170</v>
      </c>
      <c r="J29" s="70" t="s">
        <v>201</v>
      </c>
      <c r="K29" s="70">
        <v>19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>
        <v>3063</v>
      </c>
      <c r="F30" s="57">
        <v>1472</v>
      </c>
      <c r="G30" s="57">
        <v>1591</v>
      </c>
      <c r="H30" s="70">
        <v>5356</v>
      </c>
      <c r="I30" s="70">
        <v>5062</v>
      </c>
      <c r="J30" s="70">
        <v>294</v>
      </c>
      <c r="K30" s="70">
        <v>5594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>
        <v>1613</v>
      </c>
      <c r="F31" s="57" t="s">
        <v>201</v>
      </c>
      <c r="G31" s="57" t="s">
        <v>201</v>
      </c>
      <c r="H31" s="70">
        <v>2181</v>
      </c>
      <c r="I31" s="70">
        <v>2181</v>
      </c>
      <c r="J31" s="70" t="s">
        <v>170</v>
      </c>
      <c r="K31" s="70">
        <v>1004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 t="s">
        <v>201</v>
      </c>
      <c r="F32" s="57" t="s">
        <v>201</v>
      </c>
      <c r="G32" s="57" t="s">
        <v>201</v>
      </c>
      <c r="H32" s="70">
        <v>1855</v>
      </c>
      <c r="I32" s="70">
        <v>1477</v>
      </c>
      <c r="J32" s="70">
        <v>378</v>
      </c>
      <c r="K32" s="70">
        <v>5681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57">
        <v>104</v>
      </c>
      <c r="F33" s="57" t="s">
        <v>201</v>
      </c>
      <c r="G33" s="57" t="s">
        <v>201</v>
      </c>
      <c r="H33" s="70" t="s">
        <v>170</v>
      </c>
      <c r="I33" s="70" t="s">
        <v>170</v>
      </c>
      <c r="J33" s="70" t="s">
        <v>170</v>
      </c>
      <c r="K33" s="70" t="s">
        <v>201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60">
        <v>1676</v>
      </c>
      <c r="F34" s="60">
        <v>1676</v>
      </c>
      <c r="G34" s="60" t="s">
        <v>170</v>
      </c>
      <c r="H34" s="71">
        <v>591</v>
      </c>
      <c r="I34" s="71" t="s">
        <v>201</v>
      </c>
      <c r="J34" s="71" t="s">
        <v>201</v>
      </c>
      <c r="K34" s="71">
        <v>713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>
        <v>4605</v>
      </c>
      <c r="F35" s="57" t="s">
        <v>201</v>
      </c>
      <c r="G35" s="57" t="s">
        <v>201</v>
      </c>
      <c r="H35" s="70">
        <v>4117</v>
      </c>
      <c r="I35" s="70">
        <v>3407</v>
      </c>
      <c r="J35" s="70">
        <v>710</v>
      </c>
      <c r="K35" s="70">
        <v>6736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>
        <v>4189</v>
      </c>
      <c r="F36" s="57" t="s">
        <v>170</v>
      </c>
      <c r="G36" s="57">
        <v>4189</v>
      </c>
      <c r="H36" s="70">
        <v>10147</v>
      </c>
      <c r="I36" s="70">
        <v>9166</v>
      </c>
      <c r="J36" s="70">
        <v>981</v>
      </c>
      <c r="K36" s="70">
        <v>4613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201</v>
      </c>
      <c r="F37" s="57" t="s">
        <v>170</v>
      </c>
      <c r="G37" s="57" t="s">
        <v>201</v>
      </c>
      <c r="H37" s="70">
        <v>2116</v>
      </c>
      <c r="I37" s="70">
        <v>2116</v>
      </c>
      <c r="J37" s="70" t="s">
        <v>170</v>
      </c>
      <c r="K37" s="70">
        <v>449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>
        <v>2430</v>
      </c>
      <c r="F38" s="57" t="s">
        <v>201</v>
      </c>
      <c r="G38" s="57" t="s">
        <v>201</v>
      </c>
      <c r="H38" s="70">
        <v>8020</v>
      </c>
      <c r="I38" s="70">
        <v>7337</v>
      </c>
      <c r="J38" s="70">
        <v>683</v>
      </c>
      <c r="K38" s="70">
        <v>6998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>
        <v>152</v>
      </c>
      <c r="F39" s="57" t="s">
        <v>170</v>
      </c>
      <c r="G39" s="57">
        <v>152</v>
      </c>
      <c r="H39" s="70">
        <v>414</v>
      </c>
      <c r="I39" s="70" t="s">
        <v>201</v>
      </c>
      <c r="J39" s="70" t="s">
        <v>201</v>
      </c>
      <c r="K39" s="70">
        <v>287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201</v>
      </c>
      <c r="F40" s="57" t="s">
        <v>170</v>
      </c>
      <c r="G40" s="57" t="s">
        <v>201</v>
      </c>
      <c r="H40" s="70">
        <v>192</v>
      </c>
      <c r="I40" s="70">
        <v>192</v>
      </c>
      <c r="J40" s="70" t="s">
        <v>170</v>
      </c>
      <c r="K40" s="70">
        <v>108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>
        <v>3463</v>
      </c>
      <c r="F41" s="57">
        <v>1716</v>
      </c>
      <c r="G41" s="57">
        <v>1747</v>
      </c>
      <c r="H41" s="70">
        <v>7973</v>
      </c>
      <c r="I41" s="70">
        <v>7710</v>
      </c>
      <c r="J41" s="70">
        <v>263</v>
      </c>
      <c r="K41" s="70">
        <v>7157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>
        <v>3365</v>
      </c>
      <c r="F42" s="57" t="s">
        <v>201</v>
      </c>
      <c r="G42" s="57" t="s">
        <v>201</v>
      </c>
      <c r="H42" s="70">
        <v>8842</v>
      </c>
      <c r="I42" s="70">
        <v>7238</v>
      </c>
      <c r="J42" s="70">
        <v>1604</v>
      </c>
      <c r="K42" s="70">
        <v>10220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 t="s">
        <v>201</v>
      </c>
      <c r="F43" s="57" t="s">
        <v>170</v>
      </c>
      <c r="G43" s="57" t="s">
        <v>201</v>
      </c>
      <c r="H43" s="70">
        <v>444</v>
      </c>
      <c r="I43" s="70">
        <v>444</v>
      </c>
      <c r="J43" s="70" t="s">
        <v>170</v>
      </c>
      <c r="K43" s="70">
        <v>595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>
        <v>329</v>
      </c>
      <c r="F44" s="57">
        <v>70</v>
      </c>
      <c r="G44" s="57">
        <v>259</v>
      </c>
      <c r="H44" s="70" t="s">
        <v>201</v>
      </c>
      <c r="I44" s="70" t="s">
        <v>404</v>
      </c>
      <c r="J44" s="70" t="s">
        <v>201</v>
      </c>
      <c r="K44" s="70">
        <v>1241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 t="s">
        <v>201</v>
      </c>
      <c r="I45" s="70" t="s">
        <v>201</v>
      </c>
      <c r="J45" s="70" t="s">
        <v>201</v>
      </c>
      <c r="K45" s="70" t="s">
        <v>170</v>
      </c>
    </row>
    <row r="46" spans="1:11">
      <c r="E46" s="207"/>
      <c r="F46" s="207"/>
      <c r="G46" s="207"/>
      <c r="H46" s="207" t="s">
        <v>301</v>
      </c>
      <c r="I46" s="207" t="s">
        <v>301</v>
      </c>
      <c r="J46" s="207"/>
      <c r="K46" s="207"/>
    </row>
    <row r="47" spans="1:11" ht="98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2">
    <mergeCell ref="D47:F47"/>
    <mergeCell ref="H6:H8"/>
    <mergeCell ref="I7:I8"/>
    <mergeCell ref="J7:J8"/>
    <mergeCell ref="I6:J6"/>
    <mergeCell ref="K6:K8"/>
    <mergeCell ref="D1:G1"/>
    <mergeCell ref="D6:D8"/>
    <mergeCell ref="E6:E8"/>
    <mergeCell ref="F7:F8"/>
    <mergeCell ref="G7:G8"/>
    <mergeCell ref="F6:G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>
      <selection activeCell="E13" sqref="E13"/>
    </sheetView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217" t="s">
        <v>459</v>
      </c>
      <c r="E1" s="216"/>
      <c r="F1" s="216"/>
      <c r="G1" s="216"/>
      <c r="H1" s="213"/>
      <c r="I1" s="213"/>
      <c r="J1" s="213"/>
      <c r="K1" s="213"/>
    </row>
    <row r="2" spans="1:11" ht="20.25">
      <c r="D2" s="215" t="s">
        <v>402</v>
      </c>
      <c r="E2" s="214"/>
      <c r="F2" s="214"/>
      <c r="G2" s="214"/>
      <c r="H2" s="214"/>
      <c r="I2" s="214"/>
      <c r="J2" s="214"/>
      <c r="K2" s="214"/>
    </row>
    <row r="3" spans="1:11" s="144" customFormat="1" ht="12.75">
      <c r="D3" s="210"/>
      <c r="E3" s="210"/>
      <c r="F3" s="210"/>
      <c r="G3" s="210"/>
      <c r="H3" s="210"/>
      <c r="I3" s="210"/>
      <c r="J3" s="210"/>
      <c r="K3" s="210"/>
    </row>
    <row r="4" spans="1:11" s="144" customFormat="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9.6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56</v>
      </c>
      <c r="F9" s="62" t="s">
        <v>170</v>
      </c>
      <c r="G9" s="62">
        <v>56</v>
      </c>
      <c r="H9" s="74">
        <v>332</v>
      </c>
      <c r="I9" s="74">
        <v>250</v>
      </c>
      <c r="J9" s="74">
        <v>82</v>
      </c>
      <c r="K9" s="74">
        <v>3414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170</v>
      </c>
      <c r="F10" s="57" t="s">
        <v>170</v>
      </c>
      <c r="G10" s="57" t="s">
        <v>170</v>
      </c>
      <c r="H10" s="70" t="s">
        <v>201</v>
      </c>
      <c r="I10" s="70" t="s">
        <v>201</v>
      </c>
      <c r="J10" s="70" t="s">
        <v>170</v>
      </c>
      <c r="K10" s="70" t="s">
        <v>404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 t="s">
        <v>170</v>
      </c>
      <c r="F11" s="57" t="s">
        <v>170</v>
      </c>
      <c r="G11" s="57" t="s">
        <v>170</v>
      </c>
      <c r="H11" s="70" t="s">
        <v>170</v>
      </c>
      <c r="I11" s="70" t="s">
        <v>170</v>
      </c>
      <c r="J11" s="70" t="s">
        <v>170</v>
      </c>
      <c r="K11" s="70" t="s">
        <v>170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 t="s">
        <v>201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 t="s">
        <v>170</v>
      </c>
      <c r="F13" s="57" t="s">
        <v>170</v>
      </c>
      <c r="G13" s="57" t="s">
        <v>170</v>
      </c>
      <c r="H13" s="70" t="s">
        <v>170</v>
      </c>
      <c r="I13" s="70" t="s">
        <v>170</v>
      </c>
      <c r="J13" s="70" t="s">
        <v>170</v>
      </c>
      <c r="K13" s="70">
        <v>47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170</v>
      </c>
      <c r="I14" s="70" t="s">
        <v>170</v>
      </c>
      <c r="J14" s="70" t="s">
        <v>170</v>
      </c>
      <c r="K14" s="70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 t="s">
        <v>170</v>
      </c>
      <c r="I15" s="70" t="s">
        <v>170</v>
      </c>
      <c r="J15" s="70" t="s">
        <v>170</v>
      </c>
      <c r="K15" s="70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57" t="s">
        <v>170</v>
      </c>
      <c r="F16" s="57" t="s">
        <v>170</v>
      </c>
      <c r="G16" s="57" t="s">
        <v>170</v>
      </c>
      <c r="H16" s="70" t="s">
        <v>201</v>
      </c>
      <c r="I16" s="70" t="s">
        <v>170</v>
      </c>
      <c r="J16" s="70" t="s">
        <v>201</v>
      </c>
      <c r="K16" s="70">
        <v>119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57" t="s">
        <v>170</v>
      </c>
      <c r="F17" s="57" t="s">
        <v>170</v>
      </c>
      <c r="G17" s="57" t="s">
        <v>170</v>
      </c>
      <c r="H17" s="70" t="s">
        <v>170</v>
      </c>
      <c r="I17" s="70" t="s">
        <v>170</v>
      </c>
      <c r="J17" s="70" t="s">
        <v>170</v>
      </c>
      <c r="K17" s="70" t="s">
        <v>201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 t="s">
        <v>170</v>
      </c>
      <c r="F18" s="57" t="s">
        <v>170</v>
      </c>
      <c r="G18" s="57" t="s">
        <v>170</v>
      </c>
      <c r="H18" s="70" t="s">
        <v>170</v>
      </c>
      <c r="I18" s="70" t="s">
        <v>170</v>
      </c>
      <c r="J18" s="70" t="s">
        <v>170</v>
      </c>
      <c r="K18" s="70">
        <v>27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 t="s">
        <v>170</v>
      </c>
      <c r="F19" s="57" t="s">
        <v>170</v>
      </c>
      <c r="G19" s="57" t="s">
        <v>170</v>
      </c>
      <c r="H19" s="70" t="s">
        <v>201</v>
      </c>
      <c r="I19" s="70" t="s">
        <v>201</v>
      </c>
      <c r="J19" s="70" t="s">
        <v>170</v>
      </c>
      <c r="K19" s="70">
        <v>156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 t="s">
        <v>170</v>
      </c>
      <c r="F20" s="57" t="s">
        <v>170</v>
      </c>
      <c r="G20" s="57" t="s">
        <v>170</v>
      </c>
      <c r="H20" s="70" t="s">
        <v>201</v>
      </c>
      <c r="I20" s="70" t="s">
        <v>201</v>
      </c>
      <c r="J20" s="70" t="s">
        <v>170</v>
      </c>
      <c r="K20" s="70">
        <v>282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170</v>
      </c>
      <c r="F21" s="57" t="s">
        <v>170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 t="s">
        <v>170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 t="s">
        <v>170</v>
      </c>
      <c r="F22" s="57" t="s">
        <v>170</v>
      </c>
      <c r="G22" s="57" t="s">
        <v>170</v>
      </c>
      <c r="H22" s="70" t="s">
        <v>170</v>
      </c>
      <c r="I22" s="70" t="s">
        <v>170</v>
      </c>
      <c r="J22" s="70" t="s">
        <v>170</v>
      </c>
      <c r="K22" s="70">
        <v>30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 t="s">
        <v>170</v>
      </c>
      <c r="F23" s="57" t="s">
        <v>170</v>
      </c>
      <c r="G23" s="57" t="s">
        <v>170</v>
      </c>
      <c r="H23" s="70" t="s">
        <v>170</v>
      </c>
      <c r="I23" s="70" t="s">
        <v>170</v>
      </c>
      <c r="J23" s="70" t="s">
        <v>170</v>
      </c>
      <c r="K23" s="70">
        <v>47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57" t="s">
        <v>201</v>
      </c>
      <c r="F24" s="57" t="s">
        <v>170</v>
      </c>
      <c r="G24" s="57" t="s">
        <v>201</v>
      </c>
      <c r="H24" s="70" t="s">
        <v>201</v>
      </c>
      <c r="I24" s="70" t="s">
        <v>201</v>
      </c>
      <c r="J24" s="70" t="s">
        <v>170</v>
      </c>
      <c r="K24" s="70">
        <v>153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 t="s">
        <v>201</v>
      </c>
      <c r="F25" s="57" t="s">
        <v>170</v>
      </c>
      <c r="G25" s="57" t="s">
        <v>201</v>
      </c>
      <c r="H25" s="70" t="s">
        <v>170</v>
      </c>
      <c r="I25" s="70" t="s">
        <v>170</v>
      </c>
      <c r="J25" s="70" t="s">
        <v>170</v>
      </c>
      <c r="K25" s="70">
        <v>45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170</v>
      </c>
      <c r="F26" s="57" t="s">
        <v>170</v>
      </c>
      <c r="G26" s="57" t="s">
        <v>170</v>
      </c>
      <c r="H26" s="70" t="s">
        <v>170</v>
      </c>
      <c r="I26" s="70" t="s">
        <v>170</v>
      </c>
      <c r="J26" s="70" t="s">
        <v>170</v>
      </c>
      <c r="K26" s="70">
        <v>13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 t="s">
        <v>170</v>
      </c>
      <c r="F27" s="57" t="s">
        <v>170</v>
      </c>
      <c r="G27" s="57" t="s">
        <v>170</v>
      </c>
      <c r="H27" s="70" t="s">
        <v>170</v>
      </c>
      <c r="I27" s="70" t="s">
        <v>170</v>
      </c>
      <c r="J27" s="70" t="s">
        <v>170</v>
      </c>
      <c r="K27" s="70">
        <v>437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170</v>
      </c>
      <c r="F28" s="57" t="s">
        <v>170</v>
      </c>
      <c r="G28" s="57" t="s">
        <v>170</v>
      </c>
      <c r="H28" s="70" t="s">
        <v>201</v>
      </c>
      <c r="I28" s="70" t="s">
        <v>170</v>
      </c>
      <c r="J28" s="70" t="s">
        <v>201</v>
      </c>
      <c r="K28" s="70" t="s">
        <v>170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170</v>
      </c>
      <c r="I29" s="70" t="s">
        <v>170</v>
      </c>
      <c r="J29" s="70" t="s">
        <v>170</v>
      </c>
      <c r="K29" s="70" t="s">
        <v>170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 t="s">
        <v>170</v>
      </c>
      <c r="F30" s="57" t="s">
        <v>170</v>
      </c>
      <c r="G30" s="57" t="s">
        <v>170</v>
      </c>
      <c r="H30" s="70" t="s">
        <v>170</v>
      </c>
      <c r="I30" s="70" t="s">
        <v>170</v>
      </c>
      <c r="J30" s="70" t="s">
        <v>170</v>
      </c>
      <c r="K30" s="70">
        <v>55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 t="s">
        <v>170</v>
      </c>
      <c r="F31" s="57" t="s">
        <v>170</v>
      </c>
      <c r="G31" s="57" t="s">
        <v>170</v>
      </c>
      <c r="H31" s="70" t="s">
        <v>170</v>
      </c>
      <c r="I31" s="70" t="s">
        <v>170</v>
      </c>
      <c r="J31" s="70" t="s">
        <v>170</v>
      </c>
      <c r="K31" s="70" t="s">
        <v>201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 t="s">
        <v>170</v>
      </c>
      <c r="F32" s="57" t="s">
        <v>170</v>
      </c>
      <c r="G32" s="57" t="s">
        <v>170</v>
      </c>
      <c r="H32" s="70" t="s">
        <v>201</v>
      </c>
      <c r="I32" s="70" t="s">
        <v>201</v>
      </c>
      <c r="J32" s="70" t="s">
        <v>170</v>
      </c>
      <c r="K32" s="70">
        <v>492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57" t="s">
        <v>170</v>
      </c>
      <c r="F33" s="57" t="s">
        <v>170</v>
      </c>
      <c r="G33" s="57" t="s">
        <v>170</v>
      </c>
      <c r="H33" s="70" t="s">
        <v>170</v>
      </c>
      <c r="I33" s="70" t="s">
        <v>170</v>
      </c>
      <c r="J33" s="70" t="s">
        <v>170</v>
      </c>
      <c r="K33" s="70">
        <v>12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60" t="s">
        <v>170</v>
      </c>
      <c r="F34" s="60" t="s">
        <v>170</v>
      </c>
      <c r="G34" s="60" t="s">
        <v>170</v>
      </c>
      <c r="H34" s="71" t="s">
        <v>201</v>
      </c>
      <c r="I34" s="71" t="s">
        <v>201</v>
      </c>
      <c r="J34" s="71" t="s">
        <v>170</v>
      </c>
      <c r="K34" s="71" t="s">
        <v>170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 t="s">
        <v>170</v>
      </c>
      <c r="F35" s="57" t="s">
        <v>170</v>
      </c>
      <c r="G35" s="57" t="s">
        <v>170</v>
      </c>
      <c r="H35" s="70" t="s">
        <v>170</v>
      </c>
      <c r="I35" s="70" t="s">
        <v>170</v>
      </c>
      <c r="J35" s="70" t="s">
        <v>170</v>
      </c>
      <c r="K35" s="70">
        <v>432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 t="s">
        <v>170</v>
      </c>
      <c r="F36" s="57" t="s">
        <v>170</v>
      </c>
      <c r="G36" s="57" t="s">
        <v>170</v>
      </c>
      <c r="H36" s="70" t="s">
        <v>170</v>
      </c>
      <c r="I36" s="70" t="s">
        <v>170</v>
      </c>
      <c r="J36" s="70" t="s">
        <v>170</v>
      </c>
      <c r="K36" s="70">
        <v>50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170</v>
      </c>
      <c r="F37" s="57" t="s">
        <v>170</v>
      </c>
      <c r="G37" s="57" t="s">
        <v>170</v>
      </c>
      <c r="H37" s="70" t="s">
        <v>170</v>
      </c>
      <c r="I37" s="70" t="s">
        <v>170</v>
      </c>
      <c r="J37" s="70" t="s">
        <v>170</v>
      </c>
      <c r="K37" s="70">
        <v>26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 t="s">
        <v>170</v>
      </c>
      <c r="F38" s="57" t="s">
        <v>170</v>
      </c>
      <c r="G38" s="57" t="s">
        <v>170</v>
      </c>
      <c r="H38" s="70" t="s">
        <v>201</v>
      </c>
      <c r="I38" s="70" t="s">
        <v>201</v>
      </c>
      <c r="J38" s="70" t="s">
        <v>170</v>
      </c>
      <c r="K38" s="70">
        <v>44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 t="s">
        <v>170</v>
      </c>
      <c r="F39" s="57" t="s">
        <v>170</v>
      </c>
      <c r="G39" s="57" t="s">
        <v>170</v>
      </c>
      <c r="H39" s="70" t="s">
        <v>201</v>
      </c>
      <c r="I39" s="70" t="s">
        <v>170</v>
      </c>
      <c r="J39" s="70" t="s">
        <v>201</v>
      </c>
      <c r="K39" s="70">
        <v>109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170</v>
      </c>
      <c r="F40" s="57" t="s">
        <v>170</v>
      </c>
      <c r="G40" s="57" t="s">
        <v>170</v>
      </c>
      <c r="H40" s="70" t="s">
        <v>170</v>
      </c>
      <c r="I40" s="70" t="s">
        <v>170</v>
      </c>
      <c r="J40" s="70" t="s">
        <v>170</v>
      </c>
      <c r="K40" s="70" t="s">
        <v>170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 t="s">
        <v>170</v>
      </c>
      <c r="F41" s="57" t="s">
        <v>170</v>
      </c>
      <c r="G41" s="57" t="s">
        <v>170</v>
      </c>
      <c r="H41" s="70" t="s">
        <v>201</v>
      </c>
      <c r="I41" s="70" t="s">
        <v>201</v>
      </c>
      <c r="J41" s="70" t="s">
        <v>170</v>
      </c>
      <c r="K41" s="70">
        <v>309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 t="s">
        <v>170</v>
      </c>
      <c r="F42" s="57" t="s">
        <v>170</v>
      </c>
      <c r="G42" s="57" t="s">
        <v>170</v>
      </c>
      <c r="H42" s="70" t="s">
        <v>170</v>
      </c>
      <c r="I42" s="70" t="s">
        <v>170</v>
      </c>
      <c r="J42" s="70" t="s">
        <v>170</v>
      </c>
      <c r="K42" s="70">
        <v>317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 t="s">
        <v>170</v>
      </c>
      <c r="F43" s="57" t="s">
        <v>170</v>
      </c>
      <c r="G43" s="57" t="s">
        <v>170</v>
      </c>
      <c r="H43" s="70" t="s">
        <v>170</v>
      </c>
      <c r="I43" s="70" t="s">
        <v>170</v>
      </c>
      <c r="J43" s="70" t="s">
        <v>170</v>
      </c>
      <c r="K43" s="70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 t="s">
        <v>201</v>
      </c>
      <c r="F44" s="57" t="s">
        <v>170</v>
      </c>
      <c r="G44" s="57" t="s">
        <v>201</v>
      </c>
      <c r="H44" s="70" t="s">
        <v>170</v>
      </c>
      <c r="I44" s="70" t="s">
        <v>170</v>
      </c>
      <c r="J44" s="70" t="s">
        <v>170</v>
      </c>
      <c r="K44" s="70">
        <v>171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 t="s">
        <v>170</v>
      </c>
      <c r="I45" s="70" t="s">
        <v>170</v>
      </c>
      <c r="J45" s="70" t="s">
        <v>170</v>
      </c>
      <c r="K45" s="70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128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1">
    <mergeCell ref="K6:K8"/>
    <mergeCell ref="D47:F47"/>
    <mergeCell ref="D6:D8"/>
    <mergeCell ref="E6:E8"/>
    <mergeCell ref="F7:F8"/>
    <mergeCell ref="G7:G8"/>
    <mergeCell ref="F6:G6"/>
    <mergeCell ref="H6:H8"/>
    <mergeCell ref="I7:I8"/>
    <mergeCell ref="J7:J8"/>
    <mergeCell ref="I6:J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63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161" customWidth="1"/>
    <col min="5" max="7" width="33.7109375" style="161" customWidth="1"/>
    <col min="8" max="11" width="41.7109375" style="161" customWidth="1"/>
  </cols>
  <sheetData>
    <row r="1" spans="1:11" ht="23.25">
      <c r="D1" s="403" t="s">
        <v>460</v>
      </c>
      <c r="E1" s="403"/>
      <c r="F1" s="403"/>
      <c r="G1" s="403"/>
      <c r="H1" s="213"/>
      <c r="I1" s="213"/>
      <c r="J1" s="213"/>
      <c r="K1" s="213"/>
    </row>
    <row r="2" spans="1:11" ht="20.25">
      <c r="D2" s="215" t="s">
        <v>405</v>
      </c>
      <c r="E2" s="214"/>
      <c r="F2" s="214"/>
      <c r="G2" s="214"/>
      <c r="H2" s="214"/>
      <c r="I2" s="214"/>
      <c r="J2" s="214"/>
      <c r="K2" s="214"/>
    </row>
    <row r="3" spans="1:11" ht="12.75">
      <c r="D3" s="210"/>
      <c r="E3" s="210"/>
      <c r="F3" s="210"/>
      <c r="G3" s="210"/>
      <c r="H3" s="210"/>
      <c r="I3" s="210"/>
      <c r="J3" s="210"/>
      <c r="K3" s="210"/>
    </row>
    <row r="4" spans="1:11" ht="12.75">
      <c r="D4" s="210"/>
      <c r="E4" s="210"/>
      <c r="F4" s="210"/>
      <c r="G4" s="210"/>
      <c r="H4" s="210"/>
      <c r="I4" s="210"/>
      <c r="J4" s="210"/>
      <c r="K4" s="210"/>
    </row>
    <row r="5" spans="1:11" ht="12.75">
      <c r="D5" s="200"/>
      <c r="E5" s="200"/>
      <c r="F5" s="200"/>
      <c r="G5" s="200"/>
      <c r="H5" s="200"/>
      <c r="I5" s="200"/>
      <c r="J5" s="200"/>
      <c r="K5" s="200"/>
    </row>
    <row r="6" spans="1:11" ht="39.950000000000003" customHeight="1">
      <c r="D6" s="452"/>
      <c r="E6" s="438" t="s">
        <v>290</v>
      </c>
      <c r="F6" s="439" t="s">
        <v>0</v>
      </c>
      <c r="G6" s="439"/>
      <c r="H6" s="438" t="s">
        <v>401</v>
      </c>
      <c r="I6" s="439" t="s">
        <v>2</v>
      </c>
      <c r="J6" s="439"/>
      <c r="K6" s="429" t="s">
        <v>3</v>
      </c>
    </row>
    <row r="7" spans="1:11" ht="12.95" customHeight="1">
      <c r="D7" s="452"/>
      <c r="E7" s="438"/>
      <c r="F7" s="438" t="s">
        <v>400</v>
      </c>
      <c r="G7" s="438" t="s">
        <v>399</v>
      </c>
      <c r="H7" s="438"/>
      <c r="I7" s="438" t="s">
        <v>284</v>
      </c>
      <c r="J7" s="438" t="s">
        <v>6</v>
      </c>
      <c r="K7" s="429"/>
    </row>
    <row r="8" spans="1:11" ht="121.15" customHeight="1">
      <c r="D8" s="452"/>
      <c r="E8" s="438"/>
      <c r="F8" s="438"/>
      <c r="G8" s="438"/>
      <c r="H8" s="438"/>
      <c r="I8" s="438"/>
      <c r="J8" s="438"/>
      <c r="K8" s="429"/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74" t="s">
        <v>201</v>
      </c>
      <c r="F9" s="74" t="s">
        <v>170</v>
      </c>
      <c r="G9" s="74" t="s">
        <v>201</v>
      </c>
      <c r="H9" s="223">
        <v>568</v>
      </c>
      <c r="I9" s="223">
        <v>511</v>
      </c>
      <c r="J9" s="223">
        <v>57</v>
      </c>
      <c r="K9" s="223">
        <v>252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70" t="s">
        <v>170</v>
      </c>
      <c r="F10" s="70" t="s">
        <v>170</v>
      </c>
      <c r="G10" s="70" t="s">
        <v>170</v>
      </c>
      <c r="H10" s="221" t="s">
        <v>170</v>
      </c>
      <c r="I10" s="221" t="s">
        <v>170</v>
      </c>
      <c r="J10" s="221" t="s">
        <v>170</v>
      </c>
      <c r="K10" s="221" t="s">
        <v>170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70" t="s">
        <v>170</v>
      </c>
      <c r="F11" s="70" t="s">
        <v>170</v>
      </c>
      <c r="G11" s="70" t="s">
        <v>170</v>
      </c>
      <c r="H11" s="221" t="s">
        <v>170</v>
      </c>
      <c r="I11" s="221" t="s">
        <v>170</v>
      </c>
      <c r="J11" s="221" t="s">
        <v>170</v>
      </c>
      <c r="K11" s="221" t="s">
        <v>170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70" t="s">
        <v>170</v>
      </c>
      <c r="F12" s="70" t="s">
        <v>170</v>
      </c>
      <c r="G12" s="70" t="s">
        <v>170</v>
      </c>
      <c r="H12" s="221" t="s">
        <v>170</v>
      </c>
      <c r="I12" s="221" t="s">
        <v>170</v>
      </c>
      <c r="J12" s="221" t="s">
        <v>170</v>
      </c>
      <c r="K12" s="221" t="s">
        <v>170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70" t="s">
        <v>170</v>
      </c>
      <c r="F13" s="70" t="s">
        <v>170</v>
      </c>
      <c r="G13" s="70" t="s">
        <v>170</v>
      </c>
      <c r="H13" s="221">
        <v>32</v>
      </c>
      <c r="I13" s="221">
        <v>8</v>
      </c>
      <c r="J13" s="221">
        <v>24</v>
      </c>
      <c r="K13" s="221">
        <v>27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70" t="s">
        <v>170</v>
      </c>
      <c r="F14" s="70" t="s">
        <v>170</v>
      </c>
      <c r="G14" s="70" t="s">
        <v>170</v>
      </c>
      <c r="H14" s="221" t="s">
        <v>170</v>
      </c>
      <c r="I14" s="221" t="s">
        <v>170</v>
      </c>
      <c r="J14" s="221" t="s">
        <v>170</v>
      </c>
      <c r="K14" s="221" t="s">
        <v>170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70" t="s">
        <v>170</v>
      </c>
      <c r="F15" s="70" t="s">
        <v>170</v>
      </c>
      <c r="G15" s="70" t="s">
        <v>170</v>
      </c>
      <c r="H15" s="221" t="s">
        <v>170</v>
      </c>
      <c r="I15" s="221" t="s">
        <v>170</v>
      </c>
      <c r="J15" s="221" t="s">
        <v>170</v>
      </c>
      <c r="K15" s="221" t="s">
        <v>170</v>
      </c>
    </row>
    <row r="16" spans="1:11" ht="46.5">
      <c r="A16" s="59">
        <v>10</v>
      </c>
      <c r="B16" s="59"/>
      <c r="C16" s="59" t="s">
        <v>262</v>
      </c>
      <c r="D16" s="58" t="s">
        <v>261</v>
      </c>
      <c r="E16" s="70" t="s">
        <v>170</v>
      </c>
      <c r="F16" s="70" t="s">
        <v>170</v>
      </c>
      <c r="G16" s="70" t="s">
        <v>170</v>
      </c>
      <c r="H16" s="221" t="s">
        <v>170</v>
      </c>
      <c r="I16" s="221" t="s">
        <v>170</v>
      </c>
      <c r="J16" s="221" t="s">
        <v>170</v>
      </c>
      <c r="K16" s="221" t="s">
        <v>170</v>
      </c>
    </row>
    <row r="17" spans="1:11" ht="46.5">
      <c r="A17" s="59">
        <v>11</v>
      </c>
      <c r="B17" s="59"/>
      <c r="C17" s="59" t="s">
        <v>260</v>
      </c>
      <c r="D17" s="58" t="s">
        <v>259</v>
      </c>
      <c r="E17" s="70" t="s">
        <v>170</v>
      </c>
      <c r="F17" s="70" t="s">
        <v>170</v>
      </c>
      <c r="G17" s="70" t="s">
        <v>170</v>
      </c>
      <c r="H17" s="221" t="s">
        <v>170</v>
      </c>
      <c r="I17" s="221" t="s">
        <v>170</v>
      </c>
      <c r="J17" s="221" t="s">
        <v>170</v>
      </c>
      <c r="K17" s="221" t="s">
        <v>170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70" t="s">
        <v>170</v>
      </c>
      <c r="F18" s="70" t="s">
        <v>170</v>
      </c>
      <c r="G18" s="70" t="s">
        <v>170</v>
      </c>
      <c r="H18" s="221" t="s">
        <v>170</v>
      </c>
      <c r="I18" s="221" t="s">
        <v>170</v>
      </c>
      <c r="J18" s="221" t="s">
        <v>170</v>
      </c>
      <c r="K18" s="221" t="s">
        <v>170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70" t="s">
        <v>170</v>
      </c>
      <c r="F19" s="70" t="s">
        <v>170</v>
      </c>
      <c r="G19" s="70" t="s">
        <v>170</v>
      </c>
      <c r="H19" s="221" t="s">
        <v>201</v>
      </c>
      <c r="I19" s="221" t="s">
        <v>201</v>
      </c>
      <c r="J19" s="221" t="s">
        <v>170</v>
      </c>
      <c r="K19" s="221">
        <v>13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70" t="s">
        <v>170</v>
      </c>
      <c r="F20" s="70" t="s">
        <v>170</v>
      </c>
      <c r="G20" s="70" t="s">
        <v>170</v>
      </c>
      <c r="H20" s="221" t="s">
        <v>201</v>
      </c>
      <c r="I20" s="221" t="s">
        <v>201</v>
      </c>
      <c r="J20" s="221" t="s">
        <v>170</v>
      </c>
      <c r="K20" s="221" t="s">
        <v>170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70" t="s">
        <v>170</v>
      </c>
      <c r="F21" s="70" t="s">
        <v>170</v>
      </c>
      <c r="G21" s="70" t="s">
        <v>170</v>
      </c>
      <c r="H21" s="221" t="s">
        <v>170</v>
      </c>
      <c r="I21" s="221" t="s">
        <v>170</v>
      </c>
      <c r="J21" s="221" t="s">
        <v>170</v>
      </c>
      <c r="K21" s="221" t="s">
        <v>170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70" t="s">
        <v>170</v>
      </c>
      <c r="F22" s="70" t="s">
        <v>170</v>
      </c>
      <c r="G22" s="70" t="s">
        <v>170</v>
      </c>
      <c r="H22" s="221" t="s">
        <v>170</v>
      </c>
      <c r="I22" s="221" t="s">
        <v>170</v>
      </c>
      <c r="J22" s="221" t="s">
        <v>170</v>
      </c>
      <c r="K22" s="221" t="s">
        <v>170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70" t="s">
        <v>170</v>
      </c>
      <c r="F23" s="70" t="s">
        <v>170</v>
      </c>
      <c r="G23" s="70" t="s">
        <v>170</v>
      </c>
      <c r="H23" s="221" t="s">
        <v>170</v>
      </c>
      <c r="I23" s="221" t="s">
        <v>170</v>
      </c>
      <c r="J23" s="221" t="s">
        <v>170</v>
      </c>
      <c r="K23" s="221" t="s">
        <v>170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70" t="s">
        <v>201</v>
      </c>
      <c r="F24" s="70" t="s">
        <v>170</v>
      </c>
      <c r="G24" s="70" t="s">
        <v>201</v>
      </c>
      <c r="H24" s="221" t="s">
        <v>201</v>
      </c>
      <c r="I24" s="221" t="s">
        <v>170</v>
      </c>
      <c r="J24" s="221" t="s">
        <v>201</v>
      </c>
      <c r="K24" s="221" t="s">
        <v>201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70" t="s">
        <v>170</v>
      </c>
      <c r="F25" s="70" t="s">
        <v>170</v>
      </c>
      <c r="G25" s="70" t="s">
        <v>170</v>
      </c>
      <c r="H25" s="221" t="s">
        <v>170</v>
      </c>
      <c r="I25" s="221" t="s">
        <v>170</v>
      </c>
      <c r="J25" s="221" t="s">
        <v>170</v>
      </c>
      <c r="K25" s="221" t="s">
        <v>170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70" t="s">
        <v>170</v>
      </c>
      <c r="F26" s="70" t="s">
        <v>170</v>
      </c>
      <c r="G26" s="70" t="s">
        <v>170</v>
      </c>
      <c r="H26" s="221" t="s">
        <v>170</v>
      </c>
      <c r="I26" s="221" t="s">
        <v>170</v>
      </c>
      <c r="J26" s="221" t="s">
        <v>170</v>
      </c>
      <c r="K26" s="221" t="s">
        <v>170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70" t="s">
        <v>170</v>
      </c>
      <c r="F27" s="70" t="s">
        <v>170</v>
      </c>
      <c r="G27" s="70" t="s">
        <v>170</v>
      </c>
      <c r="H27" s="221">
        <v>261</v>
      </c>
      <c r="I27" s="221">
        <v>261</v>
      </c>
      <c r="J27" s="221" t="s">
        <v>170</v>
      </c>
      <c r="K27" s="221">
        <v>41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70" t="s">
        <v>170</v>
      </c>
      <c r="F28" s="70" t="s">
        <v>170</v>
      </c>
      <c r="G28" s="70" t="s">
        <v>170</v>
      </c>
      <c r="H28" s="221" t="s">
        <v>170</v>
      </c>
      <c r="I28" s="221" t="s">
        <v>170</v>
      </c>
      <c r="J28" s="221" t="s">
        <v>170</v>
      </c>
      <c r="K28" s="221" t="s">
        <v>170</v>
      </c>
    </row>
    <row r="29" spans="1:11" ht="46.5">
      <c r="A29" s="59">
        <v>23</v>
      </c>
      <c r="B29" s="59"/>
      <c r="C29" s="59" t="s">
        <v>236</v>
      </c>
      <c r="D29" s="58" t="s">
        <v>235</v>
      </c>
      <c r="E29" s="70" t="s">
        <v>170</v>
      </c>
      <c r="F29" s="70" t="s">
        <v>170</v>
      </c>
      <c r="G29" s="70" t="s">
        <v>170</v>
      </c>
      <c r="H29" s="221" t="s">
        <v>170</v>
      </c>
      <c r="I29" s="221" t="s">
        <v>170</v>
      </c>
      <c r="J29" s="221" t="s">
        <v>170</v>
      </c>
      <c r="K29" s="221" t="s">
        <v>170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70" t="s">
        <v>170</v>
      </c>
      <c r="F30" s="70" t="s">
        <v>170</v>
      </c>
      <c r="G30" s="70" t="s">
        <v>170</v>
      </c>
      <c r="H30" s="221" t="s">
        <v>170</v>
      </c>
      <c r="I30" s="221" t="s">
        <v>170</v>
      </c>
      <c r="J30" s="221" t="s">
        <v>170</v>
      </c>
      <c r="K30" s="221" t="s">
        <v>201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70" t="s">
        <v>170</v>
      </c>
      <c r="F31" s="70" t="s">
        <v>170</v>
      </c>
      <c r="G31" s="70" t="s">
        <v>170</v>
      </c>
      <c r="H31" s="221" t="s">
        <v>170</v>
      </c>
      <c r="I31" s="221" t="s">
        <v>170</v>
      </c>
      <c r="J31" s="221" t="s">
        <v>170</v>
      </c>
      <c r="K31" s="221" t="s">
        <v>170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70" t="s">
        <v>170</v>
      </c>
      <c r="F32" s="70" t="s">
        <v>170</v>
      </c>
      <c r="G32" s="70" t="s">
        <v>170</v>
      </c>
      <c r="H32" s="221" t="s">
        <v>170</v>
      </c>
      <c r="I32" s="221" t="s">
        <v>170</v>
      </c>
      <c r="J32" s="221" t="s">
        <v>170</v>
      </c>
      <c r="K32" s="221" t="s">
        <v>170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70" t="s">
        <v>170</v>
      </c>
      <c r="F33" s="70" t="s">
        <v>170</v>
      </c>
      <c r="G33" s="70" t="s">
        <v>170</v>
      </c>
      <c r="H33" s="221" t="s">
        <v>170</v>
      </c>
      <c r="I33" s="221" t="s">
        <v>170</v>
      </c>
      <c r="J33" s="221" t="s">
        <v>170</v>
      </c>
      <c r="K33" s="221" t="s">
        <v>170</v>
      </c>
    </row>
    <row r="34" spans="1:11" ht="46.5">
      <c r="A34" s="59">
        <v>28</v>
      </c>
      <c r="B34" s="59"/>
      <c r="C34" s="59" t="s">
        <v>226</v>
      </c>
      <c r="D34" s="61" t="s">
        <v>225</v>
      </c>
      <c r="E34" s="71" t="s">
        <v>170</v>
      </c>
      <c r="F34" s="71" t="s">
        <v>170</v>
      </c>
      <c r="G34" s="71" t="s">
        <v>170</v>
      </c>
      <c r="H34" s="222" t="s">
        <v>170</v>
      </c>
      <c r="I34" s="222" t="s">
        <v>170</v>
      </c>
      <c r="J34" s="222" t="s">
        <v>170</v>
      </c>
      <c r="K34" s="222" t="s">
        <v>170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70" t="s">
        <v>170</v>
      </c>
      <c r="F35" s="70" t="s">
        <v>170</v>
      </c>
      <c r="G35" s="70" t="s">
        <v>170</v>
      </c>
      <c r="H35" s="221" t="s">
        <v>201</v>
      </c>
      <c r="I35" s="221" t="s">
        <v>201</v>
      </c>
      <c r="J35" s="221" t="s">
        <v>170</v>
      </c>
      <c r="K35" s="221">
        <v>9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70" t="s">
        <v>170</v>
      </c>
      <c r="F36" s="70" t="s">
        <v>170</v>
      </c>
      <c r="G36" s="70" t="s">
        <v>170</v>
      </c>
      <c r="H36" s="221" t="s">
        <v>201</v>
      </c>
      <c r="I36" s="221" t="s">
        <v>201</v>
      </c>
      <c r="J36" s="221" t="s">
        <v>170</v>
      </c>
      <c r="K36" s="221" t="s">
        <v>170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70" t="s">
        <v>170</v>
      </c>
      <c r="F37" s="70" t="s">
        <v>170</v>
      </c>
      <c r="G37" s="70" t="s">
        <v>170</v>
      </c>
      <c r="H37" s="221" t="s">
        <v>170</v>
      </c>
      <c r="I37" s="221" t="s">
        <v>170</v>
      </c>
      <c r="J37" s="221" t="s">
        <v>170</v>
      </c>
      <c r="K37" s="221" t="s">
        <v>170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70" t="s">
        <v>170</v>
      </c>
      <c r="F38" s="70" t="s">
        <v>170</v>
      </c>
      <c r="G38" s="70" t="s">
        <v>170</v>
      </c>
      <c r="H38" s="221" t="s">
        <v>170</v>
      </c>
      <c r="I38" s="221" t="s">
        <v>170</v>
      </c>
      <c r="J38" s="221" t="s">
        <v>170</v>
      </c>
      <c r="K38" s="221" t="s">
        <v>170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70" t="s">
        <v>170</v>
      </c>
      <c r="F39" s="70" t="s">
        <v>170</v>
      </c>
      <c r="G39" s="70" t="s">
        <v>170</v>
      </c>
      <c r="H39" s="221" t="s">
        <v>170</v>
      </c>
      <c r="I39" s="221" t="s">
        <v>170</v>
      </c>
      <c r="J39" s="221" t="s">
        <v>170</v>
      </c>
      <c r="K39" s="221" t="s">
        <v>201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70" t="s">
        <v>170</v>
      </c>
      <c r="F40" s="70" t="s">
        <v>170</v>
      </c>
      <c r="G40" s="70" t="s">
        <v>170</v>
      </c>
      <c r="H40" s="221" t="s">
        <v>170</v>
      </c>
      <c r="I40" s="221" t="s">
        <v>170</v>
      </c>
      <c r="J40" s="221" t="s">
        <v>170</v>
      </c>
      <c r="K40" s="221" t="s">
        <v>170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70" t="s">
        <v>170</v>
      </c>
      <c r="F41" s="70" t="s">
        <v>170</v>
      </c>
      <c r="G41" s="70" t="s">
        <v>170</v>
      </c>
      <c r="H41" s="221" t="s">
        <v>170</v>
      </c>
      <c r="I41" s="221" t="s">
        <v>170</v>
      </c>
      <c r="J41" s="221" t="s">
        <v>170</v>
      </c>
      <c r="K41" s="221">
        <v>58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70" t="s">
        <v>170</v>
      </c>
      <c r="F42" s="70" t="s">
        <v>170</v>
      </c>
      <c r="G42" s="70" t="s">
        <v>170</v>
      </c>
      <c r="H42" s="221" t="s">
        <v>201</v>
      </c>
      <c r="I42" s="221" t="s">
        <v>170</v>
      </c>
      <c r="J42" s="221" t="s">
        <v>201</v>
      </c>
      <c r="K42" s="221" t="s">
        <v>201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70" t="s">
        <v>170</v>
      </c>
      <c r="F43" s="70" t="s">
        <v>170</v>
      </c>
      <c r="G43" s="70" t="s">
        <v>170</v>
      </c>
      <c r="H43" s="221" t="s">
        <v>170</v>
      </c>
      <c r="I43" s="221" t="s">
        <v>170</v>
      </c>
      <c r="J43" s="221" t="s">
        <v>170</v>
      </c>
      <c r="K43" s="221" t="s">
        <v>170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70" t="s">
        <v>170</v>
      </c>
      <c r="F44" s="70" t="s">
        <v>170</v>
      </c>
      <c r="G44" s="70" t="s">
        <v>170</v>
      </c>
      <c r="H44" s="221" t="s">
        <v>201</v>
      </c>
      <c r="I44" s="221" t="s">
        <v>201</v>
      </c>
      <c r="J44" s="221" t="s">
        <v>201</v>
      </c>
      <c r="K44" s="221" t="s">
        <v>201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70" t="s">
        <v>170</v>
      </c>
      <c r="F45" s="70" t="s">
        <v>170</v>
      </c>
      <c r="G45" s="70" t="s">
        <v>170</v>
      </c>
      <c r="H45" s="221" t="s">
        <v>201</v>
      </c>
      <c r="I45" s="221" t="s">
        <v>201</v>
      </c>
      <c r="J45" s="221" t="s">
        <v>170</v>
      </c>
      <c r="K45" s="221" t="s">
        <v>170</v>
      </c>
    </row>
    <row r="46" spans="1:11">
      <c r="E46" s="207"/>
      <c r="F46" s="207"/>
      <c r="G46" s="207"/>
      <c r="H46" s="207"/>
      <c r="I46" s="207"/>
      <c r="J46" s="207"/>
      <c r="K46" s="207"/>
    </row>
    <row r="47" spans="1:11" ht="86.25" customHeight="1">
      <c r="D47" s="390" t="s">
        <v>202</v>
      </c>
      <c r="E47" s="390"/>
      <c r="F47" s="390"/>
      <c r="G47" s="207"/>
      <c r="H47" s="207"/>
      <c r="I47" s="207"/>
      <c r="J47" s="207"/>
      <c r="K47" s="207"/>
    </row>
    <row r="48" spans="1:11">
      <c r="E48" s="207"/>
      <c r="F48" s="207"/>
      <c r="G48" s="207"/>
      <c r="H48" s="207"/>
      <c r="I48" s="207"/>
      <c r="J48" s="207"/>
      <c r="K48" s="207"/>
    </row>
    <row r="49" spans="5:11" customFormat="1">
      <c r="E49" s="207"/>
      <c r="F49" s="207"/>
      <c r="G49" s="207"/>
      <c r="H49" s="207"/>
      <c r="I49" s="207"/>
      <c r="J49" s="207"/>
      <c r="K49" s="207"/>
    </row>
    <row r="50" spans="5:11" customFormat="1">
      <c r="E50" s="207"/>
      <c r="F50" s="207"/>
      <c r="G50" s="207"/>
      <c r="H50" s="207"/>
      <c r="I50" s="207"/>
      <c r="J50" s="207"/>
      <c r="K50" s="207"/>
    </row>
    <row r="51" spans="5:11" customFormat="1">
      <c r="E51" s="207"/>
      <c r="F51" s="207"/>
      <c r="G51" s="207"/>
      <c r="H51" s="207"/>
      <c r="I51" s="207"/>
      <c r="J51" s="207"/>
      <c r="K51" s="207"/>
    </row>
    <row r="52" spans="5:11" customFormat="1">
      <c r="E52" s="207"/>
      <c r="F52" s="207"/>
      <c r="G52" s="207"/>
      <c r="H52" s="207"/>
      <c r="I52" s="207"/>
      <c r="J52" s="207"/>
      <c r="K52" s="207"/>
    </row>
    <row r="53" spans="5:11" customFormat="1">
      <c r="E53" s="207"/>
      <c r="F53" s="207"/>
      <c r="G53" s="207"/>
      <c r="H53" s="207"/>
      <c r="I53" s="207"/>
      <c r="J53" s="207"/>
      <c r="K53" s="207"/>
    </row>
    <row r="54" spans="5:11" customFormat="1">
      <c r="E54" s="207"/>
      <c r="F54" s="207"/>
      <c r="G54" s="207"/>
      <c r="H54" s="207"/>
      <c r="I54" s="207"/>
      <c r="J54" s="207"/>
      <c r="K54" s="207"/>
    </row>
    <row r="55" spans="5:11" customFormat="1">
      <c r="E55" s="207"/>
      <c r="F55" s="207"/>
      <c r="G55" s="207"/>
      <c r="H55" s="207"/>
      <c r="I55" s="207"/>
      <c r="J55" s="207"/>
      <c r="K55" s="207"/>
    </row>
    <row r="56" spans="5:11" customFormat="1">
      <c r="E56" s="207"/>
      <c r="F56" s="207"/>
      <c r="G56" s="207"/>
      <c r="H56" s="207"/>
      <c r="I56" s="207"/>
      <c r="J56" s="207"/>
      <c r="K56" s="207"/>
    </row>
    <row r="57" spans="5:11" customFormat="1">
      <c r="E57" s="207"/>
      <c r="F57" s="207"/>
      <c r="G57" s="207"/>
      <c r="H57" s="207"/>
      <c r="I57" s="207"/>
      <c r="J57" s="207"/>
      <c r="K57" s="207"/>
    </row>
    <row r="58" spans="5:11" customFormat="1">
      <c r="E58" s="207"/>
      <c r="F58" s="207"/>
      <c r="G58" s="207"/>
      <c r="H58" s="207"/>
      <c r="I58" s="207"/>
      <c r="J58" s="207"/>
      <c r="K58" s="207"/>
    </row>
    <row r="59" spans="5:11" customFormat="1">
      <c r="E59" s="207"/>
      <c r="F59" s="207"/>
      <c r="G59" s="207"/>
      <c r="H59" s="207"/>
      <c r="I59" s="207"/>
      <c r="J59" s="207"/>
      <c r="K59" s="207"/>
    </row>
    <row r="60" spans="5:11" customFormat="1">
      <c r="E60" s="207"/>
      <c r="F60" s="207"/>
      <c r="G60" s="207"/>
      <c r="H60" s="207"/>
      <c r="I60" s="207"/>
      <c r="J60" s="207"/>
      <c r="K60" s="207"/>
    </row>
    <row r="61" spans="5:11" customFormat="1">
      <c r="E61" s="207"/>
      <c r="F61" s="207"/>
      <c r="G61" s="207"/>
      <c r="H61" s="207"/>
      <c r="I61" s="207"/>
      <c r="J61" s="207"/>
      <c r="K61" s="207"/>
    </row>
    <row r="62" spans="5:11" customFormat="1">
      <c r="E62" s="207"/>
      <c r="F62" s="207"/>
      <c r="G62" s="207"/>
      <c r="H62" s="207"/>
      <c r="I62" s="207"/>
      <c r="J62" s="207"/>
      <c r="K62" s="207"/>
    </row>
    <row r="63" spans="5:11" customFormat="1">
      <c r="E63" s="207"/>
      <c r="F63" s="207"/>
      <c r="G63" s="207"/>
      <c r="H63" s="207"/>
      <c r="I63" s="207"/>
      <c r="J63" s="207"/>
      <c r="K63" s="207"/>
    </row>
    <row r="64" spans="5:11" customFormat="1">
      <c r="E64" s="207"/>
      <c r="F64" s="207"/>
      <c r="G64" s="207"/>
      <c r="H64" s="207"/>
      <c r="I64" s="207"/>
      <c r="J64" s="207"/>
      <c r="K64" s="207"/>
    </row>
    <row r="65" spans="5:11" customFormat="1">
      <c r="E65" s="207"/>
      <c r="F65" s="207"/>
      <c r="G65" s="207"/>
      <c r="H65" s="207"/>
      <c r="I65" s="207"/>
      <c r="J65" s="207"/>
      <c r="K65" s="207"/>
    </row>
    <row r="66" spans="5:11" customFormat="1">
      <c r="E66" s="207"/>
      <c r="F66" s="207"/>
      <c r="G66" s="207"/>
      <c r="H66" s="207"/>
      <c r="I66" s="207"/>
      <c r="J66" s="207"/>
      <c r="K66" s="207"/>
    </row>
    <row r="67" spans="5:11" customFormat="1">
      <c r="E67" s="207"/>
      <c r="F67" s="207"/>
      <c r="G67" s="207"/>
      <c r="H67" s="207"/>
      <c r="I67" s="207"/>
      <c r="J67" s="207"/>
      <c r="K67" s="207"/>
    </row>
    <row r="68" spans="5:11" customFormat="1">
      <c r="E68" s="207"/>
      <c r="F68" s="207"/>
      <c r="G68" s="207"/>
      <c r="H68" s="207"/>
      <c r="I68" s="207"/>
      <c r="J68" s="207"/>
      <c r="K68" s="207"/>
    </row>
    <row r="69" spans="5:11" customFormat="1">
      <c r="E69" s="207"/>
      <c r="F69" s="207"/>
      <c r="G69" s="207"/>
      <c r="H69" s="207"/>
      <c r="I69" s="207"/>
      <c r="J69" s="207"/>
      <c r="K69" s="207"/>
    </row>
    <row r="70" spans="5:11" customFormat="1">
      <c r="E70" s="207"/>
      <c r="F70" s="207"/>
      <c r="G70" s="207"/>
      <c r="H70" s="207"/>
      <c r="I70" s="207"/>
      <c r="J70" s="207"/>
      <c r="K70" s="207"/>
    </row>
    <row r="71" spans="5:11" customFormat="1">
      <c r="E71" s="207"/>
      <c r="F71" s="207"/>
      <c r="G71" s="207"/>
      <c r="H71" s="207"/>
      <c r="I71" s="207"/>
      <c r="J71" s="207"/>
      <c r="K71" s="207"/>
    </row>
    <row r="72" spans="5:11" customFormat="1">
      <c r="E72" s="207"/>
      <c r="F72" s="207"/>
      <c r="G72" s="207"/>
      <c r="H72" s="207"/>
      <c r="I72" s="207"/>
      <c r="J72" s="207"/>
      <c r="K72" s="207"/>
    </row>
    <row r="73" spans="5:11" customFormat="1">
      <c r="E73" s="207"/>
      <c r="F73" s="207"/>
      <c r="G73" s="207"/>
      <c r="H73" s="207"/>
      <c r="I73" s="207"/>
      <c r="J73" s="207"/>
      <c r="K73" s="207"/>
    </row>
    <row r="74" spans="5:11" customFormat="1">
      <c r="E74" s="207"/>
      <c r="F74" s="207"/>
      <c r="G74" s="207"/>
      <c r="H74" s="207"/>
      <c r="I74" s="207"/>
      <c r="J74" s="207"/>
      <c r="K74" s="207"/>
    </row>
    <row r="75" spans="5:11" customFormat="1">
      <c r="E75" s="207"/>
      <c r="F75" s="207"/>
      <c r="G75" s="207"/>
      <c r="H75" s="207"/>
      <c r="I75" s="207"/>
      <c r="J75" s="207"/>
      <c r="K75" s="207"/>
    </row>
    <row r="76" spans="5:11" customFormat="1">
      <c r="E76" s="207"/>
      <c r="F76" s="207"/>
      <c r="G76" s="207"/>
      <c r="H76" s="207"/>
      <c r="I76" s="207"/>
      <c r="J76" s="207"/>
      <c r="K76" s="207"/>
    </row>
    <row r="77" spans="5:11" customFormat="1">
      <c r="E77" s="207"/>
      <c r="F77" s="207"/>
      <c r="G77" s="207"/>
      <c r="H77" s="207"/>
      <c r="I77" s="207"/>
      <c r="J77" s="207"/>
      <c r="K77" s="207"/>
    </row>
    <row r="78" spans="5:11" customFormat="1">
      <c r="E78" s="207"/>
      <c r="F78" s="207"/>
      <c r="G78" s="207"/>
      <c r="H78" s="207"/>
      <c r="I78" s="207"/>
      <c r="J78" s="207"/>
      <c r="K78" s="207"/>
    </row>
    <row r="79" spans="5:11" customFormat="1">
      <c r="E79" s="207"/>
      <c r="F79" s="207"/>
      <c r="G79" s="207"/>
      <c r="H79" s="207"/>
      <c r="I79" s="207"/>
      <c r="J79" s="207"/>
      <c r="K79" s="207"/>
    </row>
    <row r="80" spans="5:11" customFormat="1">
      <c r="E80" s="207"/>
      <c r="F80" s="207"/>
      <c r="G80" s="207"/>
      <c r="H80" s="207"/>
      <c r="I80" s="207"/>
      <c r="J80" s="207"/>
      <c r="K80" s="207"/>
    </row>
    <row r="81" spans="5:11" customFormat="1">
      <c r="E81" s="207"/>
      <c r="F81" s="207"/>
      <c r="G81" s="207"/>
      <c r="H81" s="207"/>
      <c r="I81" s="207"/>
      <c r="J81" s="207"/>
      <c r="K81" s="207"/>
    </row>
    <row r="82" spans="5:11" customFormat="1">
      <c r="E82" s="207"/>
      <c r="F82" s="207"/>
      <c r="G82" s="207"/>
      <c r="H82" s="207"/>
      <c r="I82" s="207"/>
      <c r="J82" s="207"/>
      <c r="K82" s="207"/>
    </row>
    <row r="83" spans="5:11" customFormat="1">
      <c r="E83" s="207"/>
      <c r="F83" s="207"/>
      <c r="G83" s="207"/>
      <c r="H83" s="207"/>
      <c r="I83" s="207"/>
      <c r="J83" s="207"/>
      <c r="K83" s="207"/>
    </row>
    <row r="84" spans="5:11" customFormat="1">
      <c r="E84" s="207"/>
      <c r="F84" s="207"/>
      <c r="G84" s="207"/>
      <c r="H84" s="207"/>
      <c r="I84" s="207"/>
      <c r="J84" s="207"/>
      <c r="K84" s="207"/>
    </row>
    <row r="85" spans="5:11" customFormat="1">
      <c r="E85" s="207"/>
      <c r="F85" s="207"/>
      <c r="G85" s="207"/>
      <c r="H85" s="207"/>
      <c r="I85" s="207"/>
      <c r="J85" s="207"/>
      <c r="K85" s="207"/>
    </row>
    <row r="86" spans="5:11" customFormat="1">
      <c r="E86" s="207"/>
      <c r="F86" s="207"/>
      <c r="G86" s="207"/>
      <c r="H86" s="207"/>
      <c r="I86" s="207"/>
      <c r="J86" s="207"/>
      <c r="K86" s="207"/>
    </row>
    <row r="87" spans="5:11" customFormat="1">
      <c r="E87" s="207"/>
      <c r="F87" s="207"/>
      <c r="G87" s="207"/>
      <c r="H87" s="207"/>
      <c r="I87" s="207"/>
      <c r="J87" s="207"/>
      <c r="K87" s="207"/>
    </row>
    <row r="88" spans="5:11" customFormat="1">
      <c r="E88" s="207"/>
      <c r="F88" s="207"/>
      <c r="G88" s="207"/>
      <c r="H88" s="207"/>
      <c r="I88" s="207"/>
      <c r="J88" s="207"/>
      <c r="K88" s="207"/>
    </row>
    <row r="89" spans="5:11" customFormat="1">
      <c r="E89" s="207"/>
      <c r="F89" s="207"/>
      <c r="G89" s="207"/>
      <c r="H89" s="207"/>
      <c r="I89" s="207"/>
      <c r="J89" s="207"/>
      <c r="K89" s="207"/>
    </row>
    <row r="90" spans="5:11" customFormat="1">
      <c r="E90" s="207"/>
      <c r="F90" s="207"/>
      <c r="G90" s="207"/>
      <c r="H90" s="207"/>
      <c r="I90" s="207"/>
      <c r="J90" s="207"/>
      <c r="K90" s="207"/>
    </row>
    <row r="91" spans="5:11" customFormat="1">
      <c r="E91" s="207"/>
      <c r="F91" s="207"/>
      <c r="G91" s="207"/>
      <c r="H91" s="207"/>
      <c r="I91" s="207"/>
      <c r="J91" s="207"/>
      <c r="K91" s="207"/>
    </row>
    <row r="92" spans="5:11" customFormat="1">
      <c r="E92" s="207"/>
      <c r="F92" s="207"/>
      <c r="G92" s="207"/>
      <c r="H92" s="207"/>
      <c r="I92" s="207"/>
      <c r="J92" s="207"/>
      <c r="K92" s="207"/>
    </row>
    <row r="93" spans="5:11" customFormat="1">
      <c r="E93" s="207"/>
      <c r="F93" s="207"/>
      <c r="G93" s="207"/>
      <c r="H93" s="207"/>
      <c r="I93" s="207"/>
      <c r="J93" s="207"/>
      <c r="K93" s="207"/>
    </row>
    <row r="94" spans="5:11" customFormat="1">
      <c r="E94" s="207"/>
      <c r="F94" s="207"/>
      <c r="G94" s="207"/>
      <c r="H94" s="207"/>
      <c r="I94" s="207"/>
      <c r="J94" s="207"/>
      <c r="K94" s="207"/>
    </row>
    <row r="95" spans="5:11" customFormat="1">
      <c r="E95" s="207"/>
      <c r="F95" s="207"/>
      <c r="G95" s="207"/>
      <c r="H95" s="207"/>
      <c r="I95" s="207"/>
      <c r="J95" s="207"/>
      <c r="K95" s="207"/>
    </row>
    <row r="96" spans="5:11" customFormat="1">
      <c r="E96" s="207"/>
      <c r="F96" s="207"/>
      <c r="G96" s="207"/>
      <c r="H96" s="207"/>
      <c r="I96" s="207"/>
      <c r="J96" s="207"/>
      <c r="K96" s="207"/>
    </row>
    <row r="97" spans="5:11" customFormat="1">
      <c r="E97" s="207"/>
      <c r="F97" s="207"/>
      <c r="G97" s="207"/>
      <c r="H97" s="207"/>
      <c r="I97" s="207"/>
      <c r="J97" s="207"/>
      <c r="K97" s="207"/>
    </row>
    <row r="98" spans="5:11" customFormat="1">
      <c r="E98" s="207"/>
      <c r="F98" s="207"/>
      <c r="G98" s="207"/>
      <c r="H98" s="207"/>
      <c r="I98" s="207"/>
      <c r="J98" s="207"/>
      <c r="K98" s="207"/>
    </row>
    <row r="99" spans="5:11" customFormat="1">
      <c r="E99" s="207"/>
      <c r="F99" s="207"/>
      <c r="G99" s="207"/>
      <c r="H99" s="207"/>
      <c r="I99" s="207"/>
      <c r="J99" s="207"/>
      <c r="K99" s="207"/>
    </row>
    <row r="100" spans="5:11" customFormat="1">
      <c r="E100" s="207"/>
      <c r="F100" s="207"/>
      <c r="G100" s="207"/>
      <c r="H100" s="207"/>
      <c r="I100" s="207"/>
      <c r="J100" s="207"/>
      <c r="K100" s="207"/>
    </row>
    <row r="101" spans="5:11" customFormat="1">
      <c r="E101" s="207"/>
      <c r="F101" s="207"/>
      <c r="G101" s="207"/>
      <c r="H101" s="207"/>
      <c r="I101" s="207"/>
      <c r="J101" s="207"/>
      <c r="K101" s="207"/>
    </row>
    <row r="102" spans="5:11" customFormat="1">
      <c r="E102" s="207"/>
      <c r="F102" s="207"/>
      <c r="G102" s="207"/>
      <c r="H102" s="207"/>
      <c r="I102" s="207"/>
      <c r="J102" s="207"/>
      <c r="K102" s="207"/>
    </row>
    <row r="103" spans="5:11" customFormat="1">
      <c r="E103" s="207"/>
      <c r="F103" s="207"/>
      <c r="G103" s="207"/>
      <c r="H103" s="207"/>
      <c r="I103" s="207"/>
      <c r="J103" s="207"/>
      <c r="K103" s="207"/>
    </row>
    <row r="104" spans="5:11" customFormat="1">
      <c r="E104" s="207"/>
      <c r="F104" s="207"/>
      <c r="G104" s="207"/>
      <c r="H104" s="207"/>
      <c r="I104" s="207"/>
      <c r="J104" s="207"/>
      <c r="K104" s="207"/>
    </row>
    <row r="105" spans="5:11" customFormat="1">
      <c r="E105" s="207"/>
      <c r="F105" s="207"/>
      <c r="G105" s="207"/>
      <c r="H105" s="207"/>
      <c r="I105" s="207"/>
      <c r="J105" s="207"/>
      <c r="K105" s="207"/>
    </row>
    <row r="106" spans="5:11" customFormat="1">
      <c r="E106" s="207"/>
      <c r="F106" s="207"/>
      <c r="G106" s="207"/>
      <c r="H106" s="207"/>
      <c r="I106" s="207"/>
      <c r="J106" s="207"/>
      <c r="K106" s="207"/>
    </row>
    <row r="107" spans="5:11" customFormat="1">
      <c r="E107" s="207"/>
      <c r="F107" s="207"/>
      <c r="G107" s="207"/>
      <c r="H107" s="207"/>
      <c r="I107" s="207"/>
      <c r="J107" s="207"/>
      <c r="K107" s="207"/>
    </row>
    <row r="108" spans="5:11" customFormat="1">
      <c r="E108" s="207"/>
      <c r="F108" s="207"/>
      <c r="G108" s="207"/>
      <c r="H108" s="207"/>
      <c r="I108" s="207"/>
      <c r="J108" s="207"/>
      <c r="K108" s="207"/>
    </row>
    <row r="109" spans="5:11" customFormat="1">
      <c r="E109" s="207"/>
      <c r="F109" s="207"/>
      <c r="G109" s="207"/>
      <c r="H109" s="207"/>
      <c r="I109" s="207"/>
      <c r="J109" s="207"/>
      <c r="K109" s="207"/>
    </row>
    <row r="110" spans="5:11" customFormat="1">
      <c r="E110" s="207"/>
      <c r="F110" s="207"/>
      <c r="G110" s="207"/>
      <c r="H110" s="207"/>
      <c r="I110" s="207"/>
      <c r="J110" s="207"/>
      <c r="K110" s="207"/>
    </row>
    <row r="111" spans="5:11" customFormat="1">
      <c r="E111" s="207"/>
      <c r="F111" s="207"/>
      <c r="G111" s="207"/>
      <c r="H111" s="207"/>
      <c r="I111" s="207"/>
      <c r="J111" s="207"/>
      <c r="K111" s="207"/>
    </row>
    <row r="112" spans="5:11" customFormat="1">
      <c r="E112" s="207"/>
      <c r="F112" s="207"/>
      <c r="G112" s="207"/>
      <c r="H112" s="207"/>
      <c r="I112" s="207"/>
      <c r="J112" s="207"/>
      <c r="K112" s="207"/>
    </row>
    <row r="113" spans="5:11" customFormat="1">
      <c r="E113" s="207"/>
      <c r="F113" s="207"/>
      <c r="G113" s="207"/>
      <c r="H113" s="207"/>
      <c r="I113" s="207"/>
      <c r="J113" s="207"/>
      <c r="K113" s="207"/>
    </row>
    <row r="114" spans="5:11" customFormat="1">
      <c r="E114" s="207"/>
      <c r="F114" s="207"/>
      <c r="G114" s="207"/>
      <c r="H114" s="207"/>
      <c r="I114" s="207"/>
      <c r="J114" s="207"/>
      <c r="K114" s="207"/>
    </row>
    <row r="115" spans="5:11" customFormat="1">
      <c r="E115" s="207"/>
      <c r="F115" s="207"/>
      <c r="G115" s="207"/>
      <c r="H115" s="207"/>
      <c r="I115" s="207"/>
      <c r="J115" s="207"/>
      <c r="K115" s="207"/>
    </row>
    <row r="116" spans="5:11" customFormat="1">
      <c r="E116" s="207"/>
      <c r="F116" s="207"/>
      <c r="G116" s="207"/>
      <c r="H116" s="207"/>
      <c r="I116" s="207"/>
      <c r="J116" s="207"/>
      <c r="K116" s="207"/>
    </row>
    <row r="117" spans="5:11" customFormat="1">
      <c r="E117" s="207"/>
      <c r="F117" s="207"/>
      <c r="G117" s="207"/>
      <c r="H117" s="207"/>
      <c r="I117" s="207"/>
      <c r="J117" s="207"/>
      <c r="K117" s="207"/>
    </row>
    <row r="118" spans="5:11" customFormat="1">
      <c r="E118" s="207"/>
      <c r="F118" s="207"/>
      <c r="G118" s="207"/>
      <c r="H118" s="207"/>
      <c r="I118" s="207"/>
      <c r="J118" s="207"/>
      <c r="K118" s="207"/>
    </row>
    <row r="119" spans="5:11" customFormat="1">
      <c r="E119" s="207"/>
      <c r="F119" s="207"/>
      <c r="G119" s="207"/>
      <c r="H119" s="207"/>
      <c r="I119" s="207"/>
      <c r="J119" s="207"/>
      <c r="K119" s="207"/>
    </row>
    <row r="120" spans="5:11" customFormat="1">
      <c r="E120" s="207"/>
      <c r="F120" s="207"/>
      <c r="G120" s="207"/>
      <c r="H120" s="207"/>
      <c r="I120" s="207"/>
      <c r="J120" s="207"/>
      <c r="K120" s="207"/>
    </row>
    <row r="121" spans="5:11" customFormat="1">
      <c r="E121" s="207"/>
      <c r="F121" s="207"/>
      <c r="G121" s="207"/>
      <c r="H121" s="207"/>
      <c r="I121" s="207"/>
      <c r="J121" s="207"/>
      <c r="K121" s="207"/>
    </row>
    <row r="122" spans="5:11" customFormat="1">
      <c r="E122" s="207"/>
      <c r="F122" s="207"/>
      <c r="G122" s="207"/>
      <c r="H122" s="207"/>
      <c r="I122" s="207"/>
      <c r="J122" s="207"/>
      <c r="K122" s="207"/>
    </row>
    <row r="123" spans="5:11" customFormat="1">
      <c r="E123" s="207"/>
      <c r="F123" s="207"/>
      <c r="G123" s="207"/>
      <c r="H123" s="207"/>
      <c r="I123" s="207"/>
      <c r="J123" s="207"/>
      <c r="K123" s="207"/>
    </row>
    <row r="124" spans="5:11" customFormat="1">
      <c r="E124" s="207"/>
      <c r="F124" s="207"/>
      <c r="G124" s="207"/>
      <c r="H124" s="207"/>
      <c r="I124" s="207"/>
      <c r="J124" s="207"/>
      <c r="K124" s="207"/>
    </row>
    <row r="125" spans="5:11" customFormat="1">
      <c r="E125" s="207"/>
      <c r="F125" s="207"/>
      <c r="G125" s="207"/>
      <c r="H125" s="207"/>
      <c r="I125" s="207"/>
      <c r="J125" s="207"/>
      <c r="K125" s="207"/>
    </row>
    <row r="126" spans="5:11" customFormat="1">
      <c r="E126" s="207"/>
      <c r="F126" s="207"/>
      <c r="G126" s="207"/>
      <c r="H126" s="207"/>
      <c r="I126" s="207"/>
      <c r="J126" s="207"/>
      <c r="K126" s="207"/>
    </row>
    <row r="127" spans="5:11" customFormat="1">
      <c r="E127" s="207"/>
      <c r="F127" s="207"/>
      <c r="G127" s="207"/>
      <c r="H127" s="207"/>
      <c r="I127" s="207"/>
      <c r="J127" s="207"/>
      <c r="K127" s="207"/>
    </row>
    <row r="128" spans="5:11" customFormat="1">
      <c r="E128" s="207"/>
      <c r="F128" s="207"/>
      <c r="G128" s="207"/>
      <c r="H128" s="207"/>
      <c r="I128" s="207"/>
      <c r="J128" s="207"/>
      <c r="K128" s="207"/>
    </row>
    <row r="129" spans="5:11" customFormat="1">
      <c r="E129" s="207"/>
      <c r="F129" s="207"/>
      <c r="G129" s="207"/>
      <c r="H129" s="207"/>
      <c r="I129" s="207"/>
      <c r="J129" s="207"/>
      <c r="K129" s="207"/>
    </row>
    <row r="130" spans="5:11" customFormat="1">
      <c r="E130" s="207"/>
      <c r="F130" s="207"/>
      <c r="G130" s="207"/>
      <c r="H130" s="207"/>
      <c r="I130" s="207"/>
      <c r="J130" s="207"/>
      <c r="K130" s="207"/>
    </row>
    <row r="131" spans="5:11" customFormat="1">
      <c r="E131" s="207"/>
      <c r="F131" s="207"/>
      <c r="G131" s="207"/>
      <c r="H131" s="207"/>
      <c r="I131" s="207"/>
      <c r="J131" s="207"/>
      <c r="K131" s="207"/>
    </row>
    <row r="132" spans="5:11" customFormat="1">
      <c r="E132" s="207"/>
      <c r="F132" s="207"/>
      <c r="G132" s="207"/>
      <c r="H132" s="207"/>
      <c r="I132" s="207"/>
      <c r="J132" s="207"/>
      <c r="K132" s="207"/>
    </row>
    <row r="133" spans="5:11" customFormat="1">
      <c r="E133" s="207"/>
      <c r="F133" s="207"/>
      <c r="G133" s="207"/>
      <c r="H133" s="207"/>
      <c r="I133" s="207"/>
      <c r="J133" s="207"/>
      <c r="K133" s="207"/>
    </row>
    <row r="134" spans="5:11" customFormat="1">
      <c r="E134" s="207"/>
      <c r="F134" s="207"/>
      <c r="G134" s="207"/>
      <c r="H134" s="207"/>
      <c r="I134" s="207"/>
      <c r="J134" s="207"/>
      <c r="K134" s="207"/>
    </row>
    <row r="135" spans="5:11" customFormat="1">
      <c r="E135" s="207"/>
      <c r="F135" s="207"/>
      <c r="G135" s="207"/>
      <c r="H135" s="207"/>
      <c r="I135" s="207"/>
      <c r="J135" s="207"/>
      <c r="K135" s="207"/>
    </row>
    <row r="136" spans="5:11" customFormat="1">
      <c r="E136" s="207"/>
      <c r="F136" s="207"/>
      <c r="G136" s="207"/>
      <c r="H136" s="207"/>
      <c r="I136" s="207"/>
      <c r="J136" s="207"/>
      <c r="K136" s="207"/>
    </row>
    <row r="137" spans="5:11" customFormat="1">
      <c r="E137" s="207"/>
      <c r="F137" s="207"/>
      <c r="G137" s="207"/>
      <c r="H137" s="207"/>
      <c r="I137" s="207"/>
      <c r="J137" s="207"/>
      <c r="K137" s="207"/>
    </row>
    <row r="138" spans="5:11" customFormat="1">
      <c r="E138" s="207"/>
      <c r="F138" s="207"/>
      <c r="G138" s="207"/>
      <c r="H138" s="207"/>
      <c r="I138" s="207"/>
      <c r="J138" s="207"/>
      <c r="K138" s="207"/>
    </row>
    <row r="139" spans="5:11" customFormat="1">
      <c r="E139" s="207"/>
      <c r="F139" s="207"/>
      <c r="G139" s="207"/>
      <c r="H139" s="207"/>
      <c r="I139" s="207"/>
      <c r="J139" s="207"/>
      <c r="K139" s="207"/>
    </row>
    <row r="140" spans="5:11" customFormat="1">
      <c r="E140" s="207"/>
      <c r="F140" s="207"/>
      <c r="G140" s="207"/>
      <c r="H140" s="207"/>
      <c r="I140" s="207"/>
      <c r="J140" s="207"/>
      <c r="K140" s="207"/>
    </row>
    <row r="141" spans="5:11" customFormat="1">
      <c r="E141" s="207"/>
      <c r="F141" s="207"/>
      <c r="G141" s="207"/>
      <c r="H141" s="207"/>
      <c r="I141" s="207"/>
      <c r="J141" s="207"/>
      <c r="K141" s="207"/>
    </row>
    <row r="142" spans="5:11" customFormat="1">
      <c r="E142" s="207"/>
      <c r="F142" s="207"/>
      <c r="G142" s="207"/>
      <c r="H142" s="207"/>
      <c r="I142" s="207"/>
      <c r="J142" s="207"/>
      <c r="K142" s="207"/>
    </row>
    <row r="143" spans="5:11" customFormat="1">
      <c r="E143" s="207"/>
      <c r="F143" s="207"/>
      <c r="G143" s="207"/>
      <c r="H143" s="207"/>
      <c r="I143" s="207"/>
      <c r="J143" s="207"/>
      <c r="K143" s="207"/>
    </row>
    <row r="144" spans="5:11" customFormat="1">
      <c r="E144" s="207"/>
      <c r="F144" s="207"/>
      <c r="G144" s="207"/>
      <c r="H144" s="207"/>
      <c r="I144" s="207"/>
      <c r="J144" s="207"/>
      <c r="K144" s="207"/>
    </row>
    <row r="145" spans="5:11" customFormat="1">
      <c r="E145" s="207"/>
      <c r="F145" s="207"/>
      <c r="G145" s="207"/>
      <c r="H145" s="207"/>
      <c r="I145" s="207"/>
      <c r="J145" s="207"/>
      <c r="K145" s="207"/>
    </row>
    <row r="146" spans="5:11" customFormat="1">
      <c r="E146" s="207"/>
      <c r="F146" s="207"/>
      <c r="G146" s="207"/>
      <c r="H146" s="207"/>
      <c r="I146" s="207"/>
      <c r="J146" s="207"/>
      <c r="K146" s="207"/>
    </row>
    <row r="147" spans="5:11" customFormat="1">
      <c r="E147" s="207"/>
      <c r="F147" s="207"/>
      <c r="G147" s="207"/>
      <c r="H147" s="207"/>
      <c r="I147" s="207"/>
      <c r="J147" s="207"/>
      <c r="K147" s="207"/>
    </row>
    <row r="148" spans="5:11" customFormat="1">
      <c r="E148" s="207"/>
      <c r="F148" s="207"/>
      <c r="G148" s="207"/>
      <c r="H148" s="207"/>
      <c r="I148" s="207"/>
      <c r="J148" s="207"/>
      <c r="K148" s="207"/>
    </row>
    <row r="149" spans="5:11" customFormat="1">
      <c r="E149" s="207"/>
      <c r="F149" s="207"/>
      <c r="G149" s="207"/>
      <c r="H149" s="207"/>
      <c r="I149" s="207"/>
      <c r="J149" s="207"/>
      <c r="K149" s="207"/>
    </row>
    <row r="150" spans="5:11" customFormat="1">
      <c r="E150" s="207"/>
      <c r="F150" s="207"/>
      <c r="G150" s="207"/>
      <c r="H150" s="207"/>
      <c r="I150" s="207"/>
      <c r="J150" s="207"/>
      <c r="K150" s="207"/>
    </row>
    <row r="151" spans="5:11" customFormat="1">
      <c r="E151" s="207"/>
      <c r="F151" s="207"/>
      <c r="G151" s="207"/>
      <c r="H151" s="207"/>
      <c r="I151" s="207"/>
      <c r="J151" s="207"/>
      <c r="K151" s="207"/>
    </row>
    <row r="152" spans="5:11" customFormat="1">
      <c r="E152" s="207"/>
      <c r="F152" s="207"/>
      <c r="G152" s="207"/>
      <c r="H152" s="207"/>
      <c r="I152" s="207"/>
      <c r="J152" s="207"/>
      <c r="K152" s="207"/>
    </row>
    <row r="153" spans="5:11" customFormat="1">
      <c r="E153" s="207"/>
      <c r="F153" s="207"/>
      <c r="G153" s="207"/>
      <c r="H153" s="207"/>
      <c r="I153" s="207"/>
      <c r="J153" s="207"/>
      <c r="K153" s="207"/>
    </row>
    <row r="154" spans="5:11" customFormat="1">
      <c r="E154" s="207"/>
      <c r="F154" s="207"/>
      <c r="G154" s="207"/>
      <c r="H154" s="207"/>
      <c r="I154" s="207"/>
      <c r="J154" s="207"/>
      <c r="K154" s="207"/>
    </row>
    <row r="155" spans="5:11" customFormat="1">
      <c r="E155" s="207"/>
      <c r="F155" s="207"/>
      <c r="G155" s="207"/>
      <c r="H155" s="207"/>
      <c r="I155" s="207"/>
      <c r="J155" s="207"/>
      <c r="K155" s="207"/>
    </row>
    <row r="156" spans="5:11" customFormat="1">
      <c r="E156" s="207"/>
      <c r="F156" s="207"/>
      <c r="G156" s="207"/>
      <c r="H156" s="207"/>
      <c r="I156" s="207"/>
      <c r="J156" s="207"/>
      <c r="K156" s="207"/>
    </row>
    <row r="157" spans="5:11" customFormat="1">
      <c r="E157" s="207"/>
      <c r="F157" s="207"/>
      <c r="G157" s="207"/>
      <c r="H157" s="207"/>
      <c r="I157" s="207"/>
      <c r="J157" s="207"/>
      <c r="K157" s="207"/>
    </row>
    <row r="158" spans="5:11" customFormat="1">
      <c r="E158" s="207"/>
      <c r="F158" s="207"/>
      <c r="G158" s="207"/>
      <c r="H158" s="207"/>
      <c r="I158" s="207"/>
      <c r="J158" s="207"/>
      <c r="K158" s="207"/>
    </row>
    <row r="159" spans="5:11" customFormat="1">
      <c r="E159" s="207"/>
      <c r="F159" s="207"/>
      <c r="G159" s="207"/>
      <c r="H159" s="207"/>
      <c r="I159" s="207"/>
      <c r="J159" s="207"/>
      <c r="K159" s="207"/>
    </row>
    <row r="160" spans="5:11" customFormat="1">
      <c r="E160" s="207"/>
      <c r="F160" s="207"/>
      <c r="G160" s="207"/>
      <c r="H160" s="207"/>
      <c r="I160" s="207"/>
      <c r="J160" s="207"/>
      <c r="K160" s="207"/>
    </row>
    <row r="161" spans="5:11" customFormat="1">
      <c r="E161" s="207"/>
      <c r="F161" s="207"/>
      <c r="G161" s="207"/>
      <c r="H161" s="207"/>
      <c r="I161" s="207"/>
      <c r="J161" s="207"/>
      <c r="K161" s="207"/>
    </row>
    <row r="162" spans="5:11" customFormat="1">
      <c r="E162" s="207"/>
      <c r="F162" s="207"/>
      <c r="G162" s="207"/>
      <c r="H162" s="207"/>
      <c r="I162" s="207"/>
      <c r="J162" s="207"/>
      <c r="K162" s="207"/>
    </row>
    <row r="163" spans="5:11" customFormat="1">
      <c r="E163" s="207"/>
      <c r="F163" s="207"/>
      <c r="G163" s="207"/>
      <c r="H163" s="207"/>
      <c r="I163" s="207"/>
      <c r="J163" s="207"/>
      <c r="K163" s="207"/>
    </row>
  </sheetData>
  <mergeCells count="12">
    <mergeCell ref="D47:F47"/>
    <mergeCell ref="H6:H8"/>
    <mergeCell ref="I7:I8"/>
    <mergeCell ref="J7:J8"/>
    <mergeCell ref="I6:J6"/>
    <mergeCell ref="K6:K8"/>
    <mergeCell ref="D1:G1"/>
    <mergeCell ref="D6:D8"/>
    <mergeCell ref="E6:E8"/>
    <mergeCell ref="F7:F8"/>
    <mergeCell ref="G7:G8"/>
    <mergeCell ref="F6:G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7"/>
  <sheetViews>
    <sheetView workbookViewId="0">
      <selection activeCell="B5" sqref="B5"/>
    </sheetView>
  </sheetViews>
  <sheetFormatPr defaultRowHeight="12.75"/>
  <cols>
    <col min="1" max="1" width="85.28515625" customWidth="1"/>
  </cols>
  <sheetData>
    <row r="2" spans="1:1" ht="20.25">
      <c r="A2" s="245" t="s">
        <v>567</v>
      </c>
    </row>
    <row r="3" spans="1:1">
      <c r="A3" s="578"/>
    </row>
    <row r="4" spans="1:1" ht="94.5">
      <c r="A4" s="580" t="s">
        <v>978</v>
      </c>
    </row>
    <row r="5" spans="1:1" ht="50.25">
      <c r="A5" s="580" t="s">
        <v>986</v>
      </c>
    </row>
    <row r="6" spans="1:1" ht="31.5">
      <c r="A6" s="580" t="s">
        <v>979</v>
      </c>
    </row>
    <row r="7" spans="1:1" ht="81.75">
      <c r="A7" s="580" t="s">
        <v>987</v>
      </c>
    </row>
    <row r="8" spans="1:1" ht="96.75" customHeight="1">
      <c r="A8" s="580" t="s">
        <v>980</v>
      </c>
    </row>
    <row r="9" spans="1:1" ht="49.5" customHeight="1">
      <c r="A9" s="580" t="s">
        <v>981</v>
      </c>
    </row>
    <row r="10" spans="1:1" ht="126">
      <c r="A10" s="580" t="s">
        <v>983</v>
      </c>
    </row>
    <row r="11" spans="1:1" ht="18">
      <c r="A11" s="574"/>
    </row>
    <row r="12" spans="1:1">
      <c r="A12" s="578"/>
    </row>
    <row r="13" spans="1:1" ht="27">
      <c r="A13" s="579" t="s">
        <v>984</v>
      </c>
    </row>
    <row r="14" spans="1:1" ht="15">
      <c r="A14" s="579" t="s">
        <v>985</v>
      </c>
    </row>
    <row r="27" spans="1:3" ht="18.75">
      <c r="A27" s="390" t="s">
        <v>982</v>
      </c>
      <c r="B27" s="390"/>
      <c r="C27" s="390"/>
    </row>
  </sheetData>
  <mergeCells count="1">
    <mergeCell ref="A27:C2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7"/>
  <sheetViews>
    <sheetView topLeftCell="D1" zoomScale="50" zoomScaleNormal="50" workbookViewId="0">
      <selection activeCell="D6" sqref="D6:D8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52.9" customHeight="1">
      <c r="D1" s="453" t="s">
        <v>411</v>
      </c>
      <c r="E1" s="453"/>
      <c r="F1" s="453"/>
      <c r="G1" s="453"/>
      <c r="H1" s="453"/>
      <c r="I1" s="453"/>
      <c r="J1" s="453"/>
    </row>
    <row r="2" spans="1:10" ht="54" customHeight="1">
      <c r="D2" s="395" t="s">
        <v>461</v>
      </c>
      <c r="E2" s="395"/>
      <c r="F2" s="395"/>
      <c r="G2" s="395"/>
      <c r="H2" s="395"/>
      <c r="I2" s="395"/>
      <c r="J2" s="395"/>
    </row>
    <row r="3" spans="1:10" ht="20.25">
      <c r="D3" s="423" t="s">
        <v>379</v>
      </c>
      <c r="E3" s="423"/>
      <c r="F3" s="423"/>
      <c r="G3" s="423"/>
      <c r="H3" s="423"/>
      <c r="I3" s="423"/>
      <c r="J3" s="423"/>
    </row>
    <row r="4" spans="1:10" ht="12.75">
      <c r="D4" s="191"/>
      <c r="E4" s="191"/>
      <c r="F4" s="191"/>
      <c r="G4" s="191"/>
      <c r="H4" s="191"/>
      <c r="I4" s="191"/>
      <c r="J4" s="191"/>
    </row>
    <row r="5" spans="1:10" ht="12.75">
      <c r="D5" s="454"/>
      <c r="E5" s="454"/>
      <c r="F5" s="454"/>
      <c r="G5" s="454"/>
      <c r="H5" s="454"/>
      <c r="I5" s="454"/>
      <c r="J5" s="454"/>
    </row>
    <row r="6" spans="1:10" ht="135.6" customHeight="1">
      <c r="D6" s="452"/>
      <c r="E6" s="393" t="s">
        <v>410</v>
      </c>
      <c r="F6" s="393"/>
      <c r="G6" s="393" t="s">
        <v>409</v>
      </c>
      <c r="H6" s="393"/>
      <c r="I6" s="455" t="s">
        <v>408</v>
      </c>
      <c r="J6" s="455"/>
    </row>
    <row r="7" spans="1:10" ht="42" customHeight="1">
      <c r="D7" s="452"/>
      <c r="E7" s="456" t="s">
        <v>407</v>
      </c>
      <c r="F7" s="456" t="s">
        <v>406</v>
      </c>
      <c r="G7" s="456" t="s">
        <v>407</v>
      </c>
      <c r="H7" s="456" t="s">
        <v>406</v>
      </c>
      <c r="I7" s="456" t="s">
        <v>407</v>
      </c>
      <c r="J7" s="456" t="s">
        <v>406</v>
      </c>
    </row>
    <row r="8" spans="1:10" ht="121.9" customHeight="1">
      <c r="D8" s="452"/>
      <c r="E8" s="456"/>
      <c r="F8" s="456"/>
      <c r="G8" s="456"/>
      <c r="H8" s="456"/>
      <c r="I8" s="456"/>
      <c r="J8" s="456"/>
    </row>
    <row r="9" spans="1:10" ht="39.950000000000003" customHeight="1">
      <c r="A9" s="59">
        <v>1</v>
      </c>
      <c r="B9" s="59"/>
      <c r="C9" s="59" t="s">
        <v>276</v>
      </c>
      <c r="D9" s="231" t="s">
        <v>275</v>
      </c>
      <c r="E9" s="230">
        <v>27</v>
      </c>
      <c r="F9" s="230">
        <v>17</v>
      </c>
      <c r="G9" s="230" t="s">
        <v>201</v>
      </c>
      <c r="H9" s="230">
        <v>4</v>
      </c>
      <c r="I9" s="229">
        <v>3.7037037037037037</v>
      </c>
      <c r="J9" s="228">
        <v>23.529411764705884</v>
      </c>
    </row>
    <row r="10" spans="1:10" ht="39.950000000000003" customHeight="1">
      <c r="A10" s="59">
        <v>3</v>
      </c>
      <c r="B10" s="59"/>
      <c r="C10" s="59" t="s">
        <v>274</v>
      </c>
      <c r="D10" s="227" t="s">
        <v>273</v>
      </c>
      <c r="E10" s="226" t="s">
        <v>170</v>
      </c>
      <c r="F10" s="226" t="s">
        <v>170</v>
      </c>
      <c r="G10" s="226" t="s">
        <v>170</v>
      </c>
      <c r="H10" s="226" t="s">
        <v>170</v>
      </c>
      <c r="I10" s="225" t="s">
        <v>170</v>
      </c>
      <c r="J10" s="224" t="s">
        <v>170</v>
      </c>
    </row>
    <row r="11" spans="1:10" ht="39.950000000000003" customHeight="1">
      <c r="A11" s="59">
        <v>4</v>
      </c>
      <c r="B11" s="59"/>
      <c r="C11" s="59" t="s">
        <v>272</v>
      </c>
      <c r="D11" s="227" t="s">
        <v>271</v>
      </c>
      <c r="E11" s="226">
        <v>1</v>
      </c>
      <c r="F11" s="226">
        <v>1</v>
      </c>
      <c r="G11" s="226" t="s">
        <v>170</v>
      </c>
      <c r="H11" s="226" t="s">
        <v>170</v>
      </c>
      <c r="I11" s="225" t="s">
        <v>170</v>
      </c>
      <c r="J11" s="224" t="s">
        <v>170</v>
      </c>
    </row>
    <row r="12" spans="1:10" ht="39.950000000000003" customHeight="1">
      <c r="A12" s="59">
        <v>6</v>
      </c>
      <c r="B12" s="59"/>
      <c r="C12" s="59" t="s">
        <v>270</v>
      </c>
      <c r="D12" s="227" t="s">
        <v>269</v>
      </c>
      <c r="E12" s="226" t="s">
        <v>170</v>
      </c>
      <c r="F12" s="226" t="s">
        <v>170</v>
      </c>
      <c r="G12" s="226" t="s">
        <v>170</v>
      </c>
      <c r="H12" s="226" t="s">
        <v>170</v>
      </c>
      <c r="I12" s="225" t="s">
        <v>170</v>
      </c>
      <c r="J12" s="224" t="s">
        <v>170</v>
      </c>
    </row>
    <row r="13" spans="1:10" ht="39.950000000000003" customHeight="1">
      <c r="A13" s="59">
        <v>7</v>
      </c>
      <c r="B13" s="59"/>
      <c r="C13" s="59" t="s">
        <v>268</v>
      </c>
      <c r="D13" s="227" t="s">
        <v>267</v>
      </c>
      <c r="E13" s="226">
        <v>6</v>
      </c>
      <c r="F13" s="226" t="s">
        <v>170</v>
      </c>
      <c r="G13" s="226" t="s">
        <v>170</v>
      </c>
      <c r="H13" s="226" t="s">
        <v>170</v>
      </c>
      <c r="I13" s="225" t="s">
        <v>170</v>
      </c>
      <c r="J13" s="224" t="s">
        <v>170</v>
      </c>
    </row>
    <row r="14" spans="1:10" ht="60" customHeight="1">
      <c r="A14" s="59">
        <v>8</v>
      </c>
      <c r="B14" s="59"/>
      <c r="C14" s="59" t="s">
        <v>266</v>
      </c>
      <c r="D14" s="227" t="s">
        <v>265</v>
      </c>
      <c r="E14" s="226" t="s">
        <v>170</v>
      </c>
      <c r="F14" s="226" t="s">
        <v>170</v>
      </c>
      <c r="G14" s="226" t="s">
        <v>170</v>
      </c>
      <c r="H14" s="226" t="s">
        <v>170</v>
      </c>
      <c r="I14" s="225" t="s">
        <v>170</v>
      </c>
      <c r="J14" s="224" t="s">
        <v>170</v>
      </c>
    </row>
    <row r="15" spans="1:10" ht="39.950000000000003" customHeight="1">
      <c r="A15" s="59">
        <v>9</v>
      </c>
      <c r="B15" s="59"/>
      <c r="C15" s="59" t="s">
        <v>264</v>
      </c>
      <c r="D15" s="227" t="s">
        <v>263</v>
      </c>
      <c r="E15" s="226" t="s">
        <v>170</v>
      </c>
      <c r="F15" s="226" t="s">
        <v>170</v>
      </c>
      <c r="G15" s="226" t="s">
        <v>170</v>
      </c>
      <c r="H15" s="226" t="s">
        <v>170</v>
      </c>
      <c r="I15" s="225" t="s">
        <v>170</v>
      </c>
      <c r="J15" s="224" t="s">
        <v>170</v>
      </c>
    </row>
    <row r="16" spans="1:10" ht="46.5">
      <c r="A16" s="59">
        <v>10</v>
      </c>
      <c r="B16" s="59"/>
      <c r="C16" s="59" t="s">
        <v>262</v>
      </c>
      <c r="D16" s="227" t="s">
        <v>261</v>
      </c>
      <c r="E16" s="226" t="s">
        <v>170</v>
      </c>
      <c r="F16" s="226" t="s">
        <v>170</v>
      </c>
      <c r="G16" s="226" t="s">
        <v>170</v>
      </c>
      <c r="H16" s="226" t="s">
        <v>170</v>
      </c>
      <c r="I16" s="225" t="s">
        <v>170</v>
      </c>
      <c r="J16" s="224" t="s">
        <v>170</v>
      </c>
    </row>
    <row r="17" spans="1:10" ht="46.5">
      <c r="A17" s="59">
        <v>11</v>
      </c>
      <c r="B17" s="59"/>
      <c r="C17" s="59" t="s">
        <v>260</v>
      </c>
      <c r="D17" s="227" t="s">
        <v>259</v>
      </c>
      <c r="E17" s="226" t="s">
        <v>170</v>
      </c>
      <c r="F17" s="226" t="s">
        <v>170</v>
      </c>
      <c r="G17" s="226" t="s">
        <v>170</v>
      </c>
      <c r="H17" s="226" t="s">
        <v>170</v>
      </c>
      <c r="I17" s="225" t="s">
        <v>170</v>
      </c>
      <c r="J17" s="224" t="s">
        <v>170</v>
      </c>
    </row>
    <row r="18" spans="1:10" ht="39.950000000000003" customHeight="1">
      <c r="A18" s="59">
        <v>12</v>
      </c>
      <c r="B18" s="59"/>
      <c r="C18" s="59" t="s">
        <v>258</v>
      </c>
      <c r="D18" s="227" t="s">
        <v>257</v>
      </c>
      <c r="E18" s="226" t="s">
        <v>170</v>
      </c>
      <c r="F18" s="226" t="s">
        <v>170</v>
      </c>
      <c r="G18" s="226" t="s">
        <v>170</v>
      </c>
      <c r="H18" s="226" t="s">
        <v>170</v>
      </c>
      <c r="I18" s="225" t="s">
        <v>170</v>
      </c>
      <c r="J18" s="224" t="s">
        <v>170</v>
      </c>
    </row>
    <row r="19" spans="1:10" ht="39.950000000000003" customHeight="1">
      <c r="A19" s="59">
        <v>13</v>
      </c>
      <c r="B19" s="59"/>
      <c r="C19" s="59" t="s">
        <v>256</v>
      </c>
      <c r="D19" s="227" t="s">
        <v>255</v>
      </c>
      <c r="E19" s="226">
        <v>2</v>
      </c>
      <c r="F19" s="226">
        <v>2</v>
      </c>
      <c r="G19" s="226" t="s">
        <v>170</v>
      </c>
      <c r="H19" s="226" t="s">
        <v>170</v>
      </c>
      <c r="I19" s="225" t="s">
        <v>170</v>
      </c>
      <c r="J19" s="224" t="s">
        <v>170</v>
      </c>
    </row>
    <row r="20" spans="1:10" ht="39.950000000000003" customHeight="1">
      <c r="A20" s="59">
        <v>14</v>
      </c>
      <c r="B20" s="59"/>
      <c r="C20" s="59" t="s">
        <v>254</v>
      </c>
      <c r="D20" s="227" t="s">
        <v>253</v>
      </c>
      <c r="E20" s="226" t="s">
        <v>170</v>
      </c>
      <c r="F20" s="226" t="s">
        <v>170</v>
      </c>
      <c r="G20" s="226" t="s">
        <v>170</v>
      </c>
      <c r="H20" s="226" t="s">
        <v>170</v>
      </c>
      <c r="I20" s="225" t="s">
        <v>170</v>
      </c>
      <c r="J20" s="224" t="s">
        <v>170</v>
      </c>
    </row>
    <row r="21" spans="1:10" ht="46.5">
      <c r="A21" s="59">
        <v>15</v>
      </c>
      <c r="B21" s="59"/>
      <c r="C21" s="59" t="s">
        <v>252</v>
      </c>
      <c r="D21" s="227" t="s">
        <v>251</v>
      </c>
      <c r="E21" s="226" t="s">
        <v>170</v>
      </c>
      <c r="F21" s="226" t="s">
        <v>170</v>
      </c>
      <c r="G21" s="226" t="s">
        <v>170</v>
      </c>
      <c r="H21" s="226" t="s">
        <v>170</v>
      </c>
      <c r="I21" s="225" t="s">
        <v>170</v>
      </c>
      <c r="J21" s="224" t="s">
        <v>170</v>
      </c>
    </row>
    <row r="22" spans="1:10" ht="39.950000000000003" customHeight="1">
      <c r="A22" s="59">
        <v>16</v>
      </c>
      <c r="B22" s="59"/>
      <c r="C22" s="59" t="s">
        <v>250</v>
      </c>
      <c r="D22" s="227" t="s">
        <v>249</v>
      </c>
      <c r="E22" s="226">
        <v>1</v>
      </c>
      <c r="F22" s="226" t="s">
        <v>170</v>
      </c>
      <c r="G22" s="226" t="s">
        <v>170</v>
      </c>
      <c r="H22" s="226" t="s">
        <v>170</v>
      </c>
      <c r="I22" s="225" t="s">
        <v>170</v>
      </c>
      <c r="J22" s="224" t="s">
        <v>170</v>
      </c>
    </row>
    <row r="23" spans="1:10" ht="39.950000000000003" customHeight="1">
      <c r="A23" s="59">
        <v>18</v>
      </c>
      <c r="B23" s="59"/>
      <c r="C23" s="59" t="s">
        <v>248</v>
      </c>
      <c r="D23" s="227" t="s">
        <v>247</v>
      </c>
      <c r="E23" s="226">
        <v>1</v>
      </c>
      <c r="F23" s="226">
        <v>2</v>
      </c>
      <c r="G23" s="226" t="s">
        <v>170</v>
      </c>
      <c r="H23" s="226" t="s">
        <v>170</v>
      </c>
      <c r="I23" s="225" t="s">
        <v>170</v>
      </c>
      <c r="J23" s="224" t="s">
        <v>170</v>
      </c>
    </row>
    <row r="24" spans="1:10" ht="60" customHeight="1">
      <c r="A24" s="59">
        <v>19</v>
      </c>
      <c r="B24" s="59"/>
      <c r="C24" s="59" t="s">
        <v>246</v>
      </c>
      <c r="D24" s="227" t="s">
        <v>245</v>
      </c>
      <c r="E24" s="226">
        <v>3</v>
      </c>
      <c r="F24" s="226">
        <v>1</v>
      </c>
      <c r="G24" s="226" t="s">
        <v>201</v>
      </c>
      <c r="H24" s="226" t="s">
        <v>170</v>
      </c>
      <c r="I24" s="225">
        <v>33.333333333333336</v>
      </c>
      <c r="J24" s="224" t="s">
        <v>170</v>
      </c>
    </row>
    <row r="25" spans="1:10" ht="39.950000000000003" customHeight="1">
      <c r="A25" s="59">
        <v>20</v>
      </c>
      <c r="B25" s="59"/>
      <c r="C25" s="59" t="s">
        <v>244</v>
      </c>
      <c r="D25" s="227" t="s">
        <v>243</v>
      </c>
      <c r="E25" s="226" t="s">
        <v>170</v>
      </c>
      <c r="F25" s="226">
        <v>1</v>
      </c>
      <c r="G25" s="226" t="s">
        <v>170</v>
      </c>
      <c r="H25" s="226" t="s">
        <v>170</v>
      </c>
      <c r="I25" s="225" t="s">
        <v>170</v>
      </c>
      <c r="J25" s="224" t="s">
        <v>170</v>
      </c>
    </row>
    <row r="26" spans="1:10" ht="39.950000000000003" customHeight="1">
      <c r="A26" s="59">
        <v>21</v>
      </c>
      <c r="B26" s="59"/>
      <c r="C26" s="59" t="s">
        <v>242</v>
      </c>
      <c r="D26" s="227" t="s">
        <v>241</v>
      </c>
      <c r="E26" s="226" t="s">
        <v>170</v>
      </c>
      <c r="F26" s="226" t="s">
        <v>170</v>
      </c>
      <c r="G26" s="226" t="s">
        <v>170</v>
      </c>
      <c r="H26" s="226" t="s">
        <v>170</v>
      </c>
      <c r="I26" s="225" t="s">
        <v>170</v>
      </c>
      <c r="J26" s="224" t="s">
        <v>170</v>
      </c>
    </row>
    <row r="27" spans="1:10" ht="39.950000000000003" customHeight="1">
      <c r="A27" s="59">
        <v>22</v>
      </c>
      <c r="B27" s="59"/>
      <c r="C27" s="59" t="s">
        <v>240</v>
      </c>
      <c r="D27" s="227" t="s">
        <v>239</v>
      </c>
      <c r="E27" s="226" t="s">
        <v>170</v>
      </c>
      <c r="F27" s="226" t="s">
        <v>170</v>
      </c>
      <c r="G27" s="226" t="s">
        <v>170</v>
      </c>
      <c r="H27" s="226" t="s">
        <v>170</v>
      </c>
      <c r="I27" s="225" t="s">
        <v>170</v>
      </c>
      <c r="J27" s="224" t="s">
        <v>170</v>
      </c>
    </row>
    <row r="28" spans="1:10" ht="23.25">
      <c r="A28" s="59">
        <v>36</v>
      </c>
      <c r="B28" s="59"/>
      <c r="C28" s="59" t="s">
        <v>238</v>
      </c>
      <c r="D28" s="227" t="s">
        <v>237</v>
      </c>
      <c r="E28" s="226" t="s">
        <v>170</v>
      </c>
      <c r="F28" s="226" t="s">
        <v>170</v>
      </c>
      <c r="G28" s="226" t="s">
        <v>170</v>
      </c>
      <c r="H28" s="226" t="s">
        <v>170</v>
      </c>
      <c r="I28" s="225" t="s">
        <v>170</v>
      </c>
      <c r="J28" s="224" t="s">
        <v>170</v>
      </c>
    </row>
    <row r="29" spans="1:10" ht="46.5">
      <c r="A29" s="59">
        <v>23</v>
      </c>
      <c r="B29" s="59"/>
      <c r="C29" s="59" t="s">
        <v>236</v>
      </c>
      <c r="D29" s="227" t="s">
        <v>235</v>
      </c>
      <c r="E29" s="226" t="s">
        <v>170</v>
      </c>
      <c r="F29" s="226" t="s">
        <v>170</v>
      </c>
      <c r="G29" s="226" t="s">
        <v>170</v>
      </c>
      <c r="H29" s="226" t="s">
        <v>170</v>
      </c>
      <c r="I29" s="225" t="s">
        <v>170</v>
      </c>
      <c r="J29" s="224" t="s">
        <v>170</v>
      </c>
    </row>
    <row r="30" spans="1:10" ht="39.950000000000003" customHeight="1">
      <c r="A30" s="59">
        <v>17</v>
      </c>
      <c r="B30" s="59"/>
      <c r="C30" s="59" t="s">
        <v>234</v>
      </c>
      <c r="D30" s="227" t="s">
        <v>233</v>
      </c>
      <c r="E30" s="226">
        <v>1</v>
      </c>
      <c r="F30" s="226">
        <v>1</v>
      </c>
      <c r="G30" s="226" t="s">
        <v>170</v>
      </c>
      <c r="H30" s="226" t="s">
        <v>170</v>
      </c>
      <c r="I30" s="225" t="s">
        <v>170</v>
      </c>
      <c r="J30" s="224" t="s">
        <v>170</v>
      </c>
    </row>
    <row r="31" spans="1:10" ht="39.950000000000003" customHeight="1">
      <c r="A31" s="59">
        <v>24</v>
      </c>
      <c r="B31" s="59"/>
      <c r="C31" s="59" t="s">
        <v>232</v>
      </c>
      <c r="D31" s="227" t="s">
        <v>231</v>
      </c>
      <c r="E31" s="226" t="s">
        <v>170</v>
      </c>
      <c r="F31" s="226" t="s">
        <v>170</v>
      </c>
      <c r="G31" s="226" t="s">
        <v>170</v>
      </c>
      <c r="H31" s="226" t="s">
        <v>170</v>
      </c>
      <c r="I31" s="225" t="s">
        <v>170</v>
      </c>
      <c r="J31" s="224" t="s">
        <v>170</v>
      </c>
    </row>
    <row r="32" spans="1:10" ht="39.950000000000003" customHeight="1">
      <c r="A32" s="59">
        <v>25</v>
      </c>
      <c r="B32" s="59"/>
      <c r="C32" s="59" t="s">
        <v>230</v>
      </c>
      <c r="D32" s="227" t="s">
        <v>229</v>
      </c>
      <c r="E32" s="226">
        <v>3</v>
      </c>
      <c r="F32" s="226">
        <v>1</v>
      </c>
      <c r="G32" s="226" t="s">
        <v>170</v>
      </c>
      <c r="H32" s="226">
        <v>1</v>
      </c>
      <c r="I32" s="225" t="s">
        <v>170</v>
      </c>
      <c r="J32" s="224">
        <v>100</v>
      </c>
    </row>
    <row r="33" spans="1:10" ht="46.5">
      <c r="A33" s="59">
        <v>26</v>
      </c>
      <c r="B33" s="59"/>
      <c r="C33" s="59" t="s">
        <v>228</v>
      </c>
      <c r="D33" s="227" t="s">
        <v>227</v>
      </c>
      <c r="E33" s="226" t="s">
        <v>170</v>
      </c>
      <c r="F33" s="226" t="s">
        <v>170</v>
      </c>
      <c r="G33" s="226" t="s">
        <v>170</v>
      </c>
      <c r="H33" s="226" t="s">
        <v>170</v>
      </c>
      <c r="I33" s="225" t="s">
        <v>170</v>
      </c>
      <c r="J33" s="224" t="s">
        <v>170</v>
      </c>
    </row>
    <row r="34" spans="1:10" ht="46.5">
      <c r="A34" s="59">
        <v>28</v>
      </c>
      <c r="B34" s="59"/>
      <c r="C34" s="59" t="s">
        <v>226</v>
      </c>
      <c r="D34" s="227" t="s">
        <v>225</v>
      </c>
      <c r="E34" s="226" t="s">
        <v>170</v>
      </c>
      <c r="F34" s="226" t="s">
        <v>170</v>
      </c>
      <c r="G34" s="226" t="s">
        <v>170</v>
      </c>
      <c r="H34" s="226" t="s">
        <v>170</v>
      </c>
      <c r="I34" s="225" t="s">
        <v>170</v>
      </c>
      <c r="J34" s="224" t="s">
        <v>170</v>
      </c>
    </row>
    <row r="35" spans="1:10" ht="39.950000000000003" customHeight="1">
      <c r="A35" s="59">
        <v>29</v>
      </c>
      <c r="B35" s="59"/>
      <c r="C35" s="59" t="s">
        <v>224</v>
      </c>
      <c r="D35" s="227" t="s">
        <v>223</v>
      </c>
      <c r="E35" s="226" t="s">
        <v>170</v>
      </c>
      <c r="F35" s="226">
        <v>1</v>
      </c>
      <c r="G35" s="226" t="s">
        <v>170</v>
      </c>
      <c r="H35" s="226" t="s">
        <v>170</v>
      </c>
      <c r="I35" s="225" t="s">
        <v>170</v>
      </c>
      <c r="J35" s="224" t="s">
        <v>170</v>
      </c>
    </row>
    <row r="36" spans="1:10" ht="39.950000000000003" customHeight="1">
      <c r="A36" s="59">
        <v>5</v>
      </c>
      <c r="B36" s="59"/>
      <c r="C36" s="59" t="s">
        <v>222</v>
      </c>
      <c r="D36" s="227" t="s">
        <v>221</v>
      </c>
      <c r="E36" s="226">
        <v>1</v>
      </c>
      <c r="F36" s="226" t="s">
        <v>170</v>
      </c>
      <c r="G36" s="226" t="s">
        <v>170</v>
      </c>
      <c r="H36" s="226" t="s">
        <v>170</v>
      </c>
      <c r="I36" s="225" t="s">
        <v>170</v>
      </c>
      <c r="J36" s="224" t="s">
        <v>170</v>
      </c>
    </row>
    <row r="37" spans="1:10" ht="39.950000000000003" customHeight="1">
      <c r="A37" s="59">
        <v>30</v>
      </c>
      <c r="B37" s="59"/>
      <c r="C37" s="59" t="s">
        <v>220</v>
      </c>
      <c r="D37" s="227" t="s">
        <v>219</v>
      </c>
      <c r="E37" s="226">
        <v>1</v>
      </c>
      <c r="F37" s="226" t="s">
        <v>170</v>
      </c>
      <c r="G37" s="226" t="s">
        <v>170</v>
      </c>
      <c r="H37" s="226" t="s">
        <v>170</v>
      </c>
      <c r="I37" s="225" t="s">
        <v>170</v>
      </c>
      <c r="J37" s="224" t="s">
        <v>170</v>
      </c>
    </row>
    <row r="38" spans="1:10" ht="39.950000000000003" customHeight="1">
      <c r="A38" s="59">
        <v>31</v>
      </c>
      <c r="B38" s="59"/>
      <c r="C38" s="59" t="s">
        <v>218</v>
      </c>
      <c r="D38" s="227" t="s">
        <v>217</v>
      </c>
      <c r="E38" s="226">
        <v>3</v>
      </c>
      <c r="F38" s="226">
        <v>3</v>
      </c>
      <c r="G38" s="226" t="s">
        <v>170</v>
      </c>
      <c r="H38" s="226">
        <v>1</v>
      </c>
      <c r="I38" s="225" t="s">
        <v>170</v>
      </c>
      <c r="J38" s="224">
        <v>33.333333333333336</v>
      </c>
    </row>
    <row r="39" spans="1:10" ht="39.950000000000003" customHeight="1">
      <c r="A39" s="59">
        <v>32</v>
      </c>
      <c r="B39" s="59"/>
      <c r="C39" s="59" t="s">
        <v>216</v>
      </c>
      <c r="D39" s="227" t="s">
        <v>215</v>
      </c>
      <c r="E39" s="226" t="s">
        <v>170</v>
      </c>
      <c r="F39" s="226">
        <v>1</v>
      </c>
      <c r="G39" s="226" t="s">
        <v>170</v>
      </c>
      <c r="H39" s="226">
        <v>1</v>
      </c>
      <c r="I39" s="225" t="s">
        <v>170</v>
      </c>
      <c r="J39" s="224">
        <v>100</v>
      </c>
    </row>
    <row r="40" spans="1:10" ht="39.950000000000003" customHeight="1">
      <c r="A40" s="59">
        <v>33</v>
      </c>
      <c r="B40" s="59"/>
      <c r="C40" s="59" t="s">
        <v>214</v>
      </c>
      <c r="D40" s="227" t="s">
        <v>213</v>
      </c>
      <c r="E40" s="226" t="s">
        <v>170</v>
      </c>
      <c r="F40" s="226" t="s">
        <v>170</v>
      </c>
      <c r="G40" s="226" t="s">
        <v>170</v>
      </c>
      <c r="H40" s="226" t="s">
        <v>170</v>
      </c>
      <c r="I40" s="225" t="s">
        <v>170</v>
      </c>
      <c r="J40" s="224" t="s">
        <v>170</v>
      </c>
    </row>
    <row r="41" spans="1:10" ht="39.950000000000003" customHeight="1">
      <c r="A41" s="59">
        <v>27</v>
      </c>
      <c r="B41" s="59"/>
      <c r="C41" s="59" t="s">
        <v>212</v>
      </c>
      <c r="D41" s="227" t="s">
        <v>211</v>
      </c>
      <c r="E41" s="226">
        <v>1</v>
      </c>
      <c r="F41" s="226">
        <v>1</v>
      </c>
      <c r="G41" s="226" t="s">
        <v>170</v>
      </c>
      <c r="H41" s="226">
        <v>1</v>
      </c>
      <c r="I41" s="225" t="s">
        <v>170</v>
      </c>
      <c r="J41" s="224">
        <v>100</v>
      </c>
    </row>
    <row r="42" spans="1:10" ht="39.950000000000003" customHeight="1">
      <c r="A42" s="59">
        <v>34</v>
      </c>
      <c r="B42" s="59"/>
      <c r="C42" s="59" t="s">
        <v>210</v>
      </c>
      <c r="D42" s="227" t="s">
        <v>209</v>
      </c>
      <c r="E42" s="226">
        <v>1</v>
      </c>
      <c r="F42" s="226" t="s">
        <v>170</v>
      </c>
      <c r="G42" s="226" t="s">
        <v>170</v>
      </c>
      <c r="H42" s="226" t="s">
        <v>170</v>
      </c>
      <c r="I42" s="225" t="s">
        <v>170</v>
      </c>
      <c r="J42" s="224" t="s">
        <v>170</v>
      </c>
    </row>
    <row r="43" spans="1:10" ht="60" customHeight="1">
      <c r="A43" s="59">
        <v>35</v>
      </c>
      <c r="B43" s="59"/>
      <c r="C43" s="59" t="s">
        <v>208</v>
      </c>
      <c r="D43" s="227" t="s">
        <v>207</v>
      </c>
      <c r="E43" s="226" t="s">
        <v>170</v>
      </c>
      <c r="F43" s="226" t="s">
        <v>170</v>
      </c>
      <c r="G43" s="226" t="s">
        <v>170</v>
      </c>
      <c r="H43" s="226" t="s">
        <v>170</v>
      </c>
      <c r="I43" s="225" t="s">
        <v>170</v>
      </c>
      <c r="J43" s="224" t="s">
        <v>170</v>
      </c>
    </row>
    <row r="44" spans="1:10" ht="39.950000000000003" customHeight="1">
      <c r="A44" s="59">
        <v>38</v>
      </c>
      <c r="B44" s="59"/>
      <c r="C44" s="59" t="s">
        <v>206</v>
      </c>
      <c r="D44" s="227" t="s">
        <v>205</v>
      </c>
      <c r="E44" s="226">
        <v>2</v>
      </c>
      <c r="F44" s="226">
        <v>2</v>
      </c>
      <c r="G44" s="226" t="s">
        <v>170</v>
      </c>
      <c r="H44" s="226" t="s">
        <v>170</v>
      </c>
      <c r="I44" s="225" t="s">
        <v>170</v>
      </c>
      <c r="J44" s="224" t="s">
        <v>170</v>
      </c>
    </row>
    <row r="45" spans="1:10" ht="39.950000000000003" customHeight="1">
      <c r="A45" s="59">
        <v>39</v>
      </c>
      <c r="B45" s="59"/>
      <c r="C45" s="59" t="s">
        <v>204</v>
      </c>
      <c r="D45" s="227" t="s">
        <v>203</v>
      </c>
      <c r="E45" s="226" t="s">
        <v>170</v>
      </c>
      <c r="F45" s="226" t="s">
        <v>170</v>
      </c>
      <c r="G45" s="226" t="s">
        <v>170</v>
      </c>
      <c r="H45" s="226" t="s">
        <v>170</v>
      </c>
      <c r="I45" s="225" t="s">
        <v>170</v>
      </c>
      <c r="J45" s="224" t="s">
        <v>170</v>
      </c>
    </row>
    <row r="47" spans="1:10" ht="95.25" customHeight="1">
      <c r="D47" s="390" t="s">
        <v>202</v>
      </c>
      <c r="E47" s="390"/>
      <c r="F47" s="390"/>
    </row>
  </sheetData>
  <mergeCells count="15">
    <mergeCell ref="D47:F47"/>
    <mergeCell ref="D1:J1"/>
    <mergeCell ref="D2:J2"/>
    <mergeCell ref="D3:J3"/>
    <mergeCell ref="D5:J5"/>
    <mergeCell ref="D6:D8"/>
    <mergeCell ref="E6:F6"/>
    <mergeCell ref="G6:H6"/>
    <mergeCell ref="I6:J6"/>
    <mergeCell ref="E7:E8"/>
    <mergeCell ref="F7:F8"/>
    <mergeCell ref="G7:G8"/>
    <mergeCell ref="H7:H8"/>
    <mergeCell ref="I7:I8"/>
    <mergeCell ref="J7:J8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7"/>
  <sheetViews>
    <sheetView topLeftCell="D1" zoomScale="50" zoomScaleNormal="50" workbookViewId="0">
      <selection activeCell="E7" sqref="E7:E9"/>
    </sheetView>
  </sheetViews>
  <sheetFormatPr defaultRowHeight="15"/>
  <cols>
    <col min="1" max="3" width="0" hidden="1" customWidth="1"/>
    <col min="4" max="4" width="65.7109375" style="54" customWidth="1"/>
    <col min="5" max="10" width="16.7109375" style="54" customWidth="1"/>
  </cols>
  <sheetData>
    <row r="1" spans="1:10" ht="51.6" customHeight="1">
      <c r="D1" s="395" t="s">
        <v>462</v>
      </c>
      <c r="E1" s="395"/>
      <c r="F1" s="395"/>
      <c r="G1" s="395"/>
      <c r="H1" s="395"/>
      <c r="I1" s="395"/>
      <c r="J1" s="395"/>
    </row>
    <row r="2" spans="1:10" ht="28.5" customHeight="1">
      <c r="D2" s="423" t="s">
        <v>414</v>
      </c>
      <c r="E2" s="423"/>
      <c r="F2" s="423"/>
      <c r="G2" s="423"/>
      <c r="H2" s="423"/>
      <c r="I2" s="423"/>
      <c r="J2" s="423"/>
    </row>
    <row r="3" spans="1:10" ht="15" customHeight="1">
      <c r="D3" s="191"/>
      <c r="E3" s="191"/>
      <c r="F3" s="191"/>
      <c r="G3" s="191"/>
      <c r="H3" s="191"/>
      <c r="I3" s="191"/>
      <c r="J3" s="191"/>
    </row>
    <row r="4" spans="1:10" ht="15" customHeight="1">
      <c r="D4" s="191"/>
      <c r="E4" s="191"/>
      <c r="F4" s="191"/>
      <c r="G4" s="191"/>
      <c r="H4" s="191"/>
      <c r="I4" s="191"/>
      <c r="J4" s="191"/>
    </row>
    <row r="5" spans="1:10" ht="15" customHeight="1">
      <c r="D5" s="454"/>
      <c r="E5" s="454"/>
      <c r="F5" s="454"/>
      <c r="G5" s="454"/>
      <c r="H5" s="454"/>
      <c r="I5" s="454"/>
      <c r="J5" s="454"/>
    </row>
    <row r="6" spans="1:10" ht="154.9" customHeight="1">
      <c r="D6" s="452"/>
      <c r="E6" s="393" t="s">
        <v>413</v>
      </c>
      <c r="F6" s="393"/>
      <c r="G6" s="393" t="s">
        <v>409</v>
      </c>
      <c r="H6" s="393"/>
      <c r="I6" s="455" t="s">
        <v>412</v>
      </c>
      <c r="J6" s="455"/>
    </row>
    <row r="7" spans="1:10" ht="15" customHeight="1">
      <c r="D7" s="452"/>
      <c r="E7" s="456" t="s">
        <v>407</v>
      </c>
      <c r="F7" s="456" t="s">
        <v>406</v>
      </c>
      <c r="G7" s="456" t="s">
        <v>407</v>
      </c>
      <c r="H7" s="456" t="s">
        <v>406</v>
      </c>
      <c r="I7" s="456" t="s">
        <v>407</v>
      </c>
      <c r="J7" s="456" t="s">
        <v>406</v>
      </c>
    </row>
    <row r="8" spans="1:10" ht="145.9" customHeight="1">
      <c r="D8" s="452"/>
      <c r="E8" s="456"/>
      <c r="F8" s="456"/>
      <c r="G8" s="456"/>
      <c r="H8" s="456"/>
      <c r="I8" s="456"/>
      <c r="J8" s="456"/>
    </row>
    <row r="9" spans="1:10" ht="39.950000000000003" customHeight="1">
      <c r="A9" s="59">
        <v>1</v>
      </c>
      <c r="B9" s="59"/>
      <c r="C9" s="59" t="s">
        <v>276</v>
      </c>
      <c r="D9" s="63" t="s">
        <v>275</v>
      </c>
      <c r="E9" s="233">
        <v>46</v>
      </c>
      <c r="F9" s="233">
        <v>55</v>
      </c>
      <c r="G9" s="233" t="s">
        <v>170</v>
      </c>
      <c r="H9" s="233" t="s">
        <v>170</v>
      </c>
      <c r="I9" s="157" t="s">
        <v>170</v>
      </c>
      <c r="J9" s="157" t="s">
        <v>170</v>
      </c>
    </row>
    <row r="10" spans="1:10" ht="39.950000000000003" customHeight="1">
      <c r="A10" s="59">
        <v>3</v>
      </c>
      <c r="B10" s="59"/>
      <c r="C10" s="59" t="s">
        <v>274</v>
      </c>
      <c r="D10" s="58" t="s">
        <v>273</v>
      </c>
      <c r="E10" s="232" t="s">
        <v>170</v>
      </c>
      <c r="F10" s="232" t="s">
        <v>170</v>
      </c>
      <c r="G10" s="232" t="s">
        <v>170</v>
      </c>
      <c r="H10" s="232" t="s">
        <v>170</v>
      </c>
      <c r="I10" s="155" t="s">
        <v>170</v>
      </c>
      <c r="J10" s="155" t="s">
        <v>170</v>
      </c>
    </row>
    <row r="11" spans="1:10" ht="39.950000000000003" customHeight="1">
      <c r="A11" s="59">
        <v>4</v>
      </c>
      <c r="B11" s="59"/>
      <c r="C11" s="59" t="s">
        <v>272</v>
      </c>
      <c r="D11" s="58" t="s">
        <v>271</v>
      </c>
      <c r="E11" s="232">
        <v>1</v>
      </c>
      <c r="F11" s="232" t="s">
        <v>170</v>
      </c>
      <c r="G11" s="232" t="s">
        <v>170</v>
      </c>
      <c r="H11" s="232" t="s">
        <v>170</v>
      </c>
      <c r="I11" s="155" t="s">
        <v>170</v>
      </c>
      <c r="J11" s="155" t="s">
        <v>170</v>
      </c>
    </row>
    <row r="12" spans="1:10" ht="39.950000000000003" customHeight="1">
      <c r="A12" s="59">
        <v>6</v>
      </c>
      <c r="B12" s="59"/>
      <c r="C12" s="59" t="s">
        <v>270</v>
      </c>
      <c r="D12" s="58" t="s">
        <v>269</v>
      </c>
      <c r="E12" s="232" t="s">
        <v>170</v>
      </c>
      <c r="F12" s="232" t="s">
        <v>170</v>
      </c>
      <c r="G12" s="232" t="s">
        <v>170</v>
      </c>
      <c r="H12" s="232" t="s">
        <v>170</v>
      </c>
      <c r="I12" s="155" t="s">
        <v>170</v>
      </c>
      <c r="J12" s="155" t="s">
        <v>170</v>
      </c>
    </row>
    <row r="13" spans="1:10" ht="39.950000000000003" customHeight="1">
      <c r="A13" s="59">
        <v>7</v>
      </c>
      <c r="B13" s="59"/>
      <c r="C13" s="59" t="s">
        <v>268</v>
      </c>
      <c r="D13" s="58" t="s">
        <v>267</v>
      </c>
      <c r="E13" s="232">
        <v>6</v>
      </c>
      <c r="F13" s="232">
        <v>1</v>
      </c>
      <c r="G13" s="232" t="s">
        <v>170</v>
      </c>
      <c r="H13" s="232" t="s">
        <v>170</v>
      </c>
      <c r="I13" s="155" t="s">
        <v>170</v>
      </c>
      <c r="J13" s="155" t="s">
        <v>170</v>
      </c>
    </row>
    <row r="14" spans="1:10" ht="60" customHeight="1">
      <c r="A14" s="59">
        <v>8</v>
      </c>
      <c r="B14" s="59"/>
      <c r="C14" s="59" t="s">
        <v>266</v>
      </c>
      <c r="D14" s="58" t="s">
        <v>265</v>
      </c>
      <c r="E14" s="232" t="s">
        <v>170</v>
      </c>
      <c r="F14" s="232" t="s">
        <v>170</v>
      </c>
      <c r="G14" s="232" t="s">
        <v>170</v>
      </c>
      <c r="H14" s="232" t="s">
        <v>170</v>
      </c>
      <c r="I14" s="155" t="s">
        <v>170</v>
      </c>
      <c r="J14" s="155" t="s">
        <v>170</v>
      </c>
    </row>
    <row r="15" spans="1:10" ht="39.950000000000003" customHeight="1">
      <c r="A15" s="59">
        <v>9</v>
      </c>
      <c r="B15" s="59"/>
      <c r="C15" s="59" t="s">
        <v>264</v>
      </c>
      <c r="D15" s="58" t="s">
        <v>263</v>
      </c>
      <c r="E15" s="232" t="s">
        <v>170</v>
      </c>
      <c r="F15" s="232" t="s">
        <v>170</v>
      </c>
      <c r="G15" s="232" t="s">
        <v>170</v>
      </c>
      <c r="H15" s="232" t="s">
        <v>170</v>
      </c>
      <c r="I15" s="155" t="s">
        <v>170</v>
      </c>
      <c r="J15" s="155" t="s">
        <v>170</v>
      </c>
    </row>
    <row r="16" spans="1:10" ht="46.5">
      <c r="A16" s="59">
        <v>10</v>
      </c>
      <c r="B16" s="59"/>
      <c r="C16" s="59" t="s">
        <v>262</v>
      </c>
      <c r="D16" s="58" t="s">
        <v>261</v>
      </c>
      <c r="E16" s="232" t="s">
        <v>170</v>
      </c>
      <c r="F16" s="232" t="s">
        <v>170</v>
      </c>
      <c r="G16" s="232" t="s">
        <v>170</v>
      </c>
      <c r="H16" s="232" t="s">
        <v>170</v>
      </c>
      <c r="I16" s="155" t="s">
        <v>170</v>
      </c>
      <c r="J16" s="155" t="s">
        <v>170</v>
      </c>
    </row>
    <row r="17" spans="1:10" ht="46.5">
      <c r="A17" s="59">
        <v>11</v>
      </c>
      <c r="B17" s="59"/>
      <c r="C17" s="59" t="s">
        <v>260</v>
      </c>
      <c r="D17" s="58" t="s">
        <v>259</v>
      </c>
      <c r="E17" s="232" t="s">
        <v>170</v>
      </c>
      <c r="F17" s="232" t="s">
        <v>170</v>
      </c>
      <c r="G17" s="232" t="s">
        <v>170</v>
      </c>
      <c r="H17" s="232" t="s">
        <v>170</v>
      </c>
      <c r="I17" s="155" t="s">
        <v>170</v>
      </c>
      <c r="J17" s="155" t="s">
        <v>170</v>
      </c>
    </row>
    <row r="18" spans="1:10" ht="39.950000000000003" customHeight="1">
      <c r="A18" s="59">
        <v>12</v>
      </c>
      <c r="B18" s="59"/>
      <c r="C18" s="59" t="s">
        <v>258</v>
      </c>
      <c r="D18" s="58" t="s">
        <v>257</v>
      </c>
      <c r="E18" s="232" t="s">
        <v>170</v>
      </c>
      <c r="F18" s="232">
        <v>1</v>
      </c>
      <c r="G18" s="232" t="s">
        <v>170</v>
      </c>
      <c r="H18" s="232" t="s">
        <v>170</v>
      </c>
      <c r="I18" s="155" t="s">
        <v>170</v>
      </c>
      <c r="J18" s="155" t="s">
        <v>170</v>
      </c>
    </row>
    <row r="19" spans="1:10" ht="39.950000000000003" customHeight="1">
      <c r="A19" s="59">
        <v>13</v>
      </c>
      <c r="B19" s="59"/>
      <c r="C19" s="59" t="s">
        <v>256</v>
      </c>
      <c r="D19" s="58" t="s">
        <v>255</v>
      </c>
      <c r="E19" s="232" t="s">
        <v>170</v>
      </c>
      <c r="F19" s="232">
        <v>1</v>
      </c>
      <c r="G19" s="232" t="s">
        <v>170</v>
      </c>
      <c r="H19" s="232" t="s">
        <v>170</v>
      </c>
      <c r="I19" s="155" t="s">
        <v>170</v>
      </c>
      <c r="J19" s="155" t="s">
        <v>170</v>
      </c>
    </row>
    <row r="20" spans="1:10" ht="39.950000000000003" customHeight="1">
      <c r="A20" s="59">
        <v>14</v>
      </c>
      <c r="B20" s="59"/>
      <c r="C20" s="59" t="s">
        <v>254</v>
      </c>
      <c r="D20" s="58" t="s">
        <v>253</v>
      </c>
      <c r="E20" s="232" t="s">
        <v>170</v>
      </c>
      <c r="F20" s="232">
        <v>1</v>
      </c>
      <c r="G20" s="232" t="s">
        <v>170</v>
      </c>
      <c r="H20" s="232" t="s">
        <v>170</v>
      </c>
      <c r="I20" s="155" t="s">
        <v>170</v>
      </c>
      <c r="J20" s="155" t="s">
        <v>170</v>
      </c>
    </row>
    <row r="21" spans="1:10" ht="60" customHeight="1">
      <c r="A21" s="59">
        <v>15</v>
      </c>
      <c r="B21" s="59"/>
      <c r="C21" s="59" t="s">
        <v>252</v>
      </c>
      <c r="D21" s="58" t="s">
        <v>251</v>
      </c>
      <c r="E21" s="232" t="s">
        <v>170</v>
      </c>
      <c r="F21" s="232" t="s">
        <v>170</v>
      </c>
      <c r="G21" s="232" t="s">
        <v>170</v>
      </c>
      <c r="H21" s="232" t="s">
        <v>170</v>
      </c>
      <c r="I21" s="155" t="s">
        <v>170</v>
      </c>
      <c r="J21" s="155" t="s">
        <v>170</v>
      </c>
    </row>
    <row r="22" spans="1:10" ht="39.950000000000003" customHeight="1">
      <c r="A22" s="59">
        <v>16</v>
      </c>
      <c r="B22" s="59"/>
      <c r="C22" s="59" t="s">
        <v>250</v>
      </c>
      <c r="D22" s="58" t="s">
        <v>249</v>
      </c>
      <c r="E22" s="232" t="s">
        <v>170</v>
      </c>
      <c r="F22" s="232" t="s">
        <v>170</v>
      </c>
      <c r="G22" s="232" t="s">
        <v>170</v>
      </c>
      <c r="H22" s="232" t="s">
        <v>170</v>
      </c>
      <c r="I22" s="155" t="s">
        <v>170</v>
      </c>
      <c r="J22" s="155" t="s">
        <v>170</v>
      </c>
    </row>
    <row r="23" spans="1:10" ht="39.950000000000003" customHeight="1">
      <c r="A23" s="59">
        <v>18</v>
      </c>
      <c r="B23" s="59"/>
      <c r="C23" s="59" t="s">
        <v>248</v>
      </c>
      <c r="D23" s="58" t="s">
        <v>247</v>
      </c>
      <c r="E23" s="232">
        <v>2</v>
      </c>
      <c r="F23" s="232">
        <v>17</v>
      </c>
      <c r="G23" s="232" t="s">
        <v>170</v>
      </c>
      <c r="H23" s="232" t="s">
        <v>170</v>
      </c>
      <c r="I23" s="155" t="s">
        <v>170</v>
      </c>
      <c r="J23" s="155" t="s">
        <v>170</v>
      </c>
    </row>
    <row r="24" spans="1:10" ht="60" customHeight="1">
      <c r="A24" s="59">
        <v>19</v>
      </c>
      <c r="B24" s="59"/>
      <c r="C24" s="59" t="s">
        <v>246</v>
      </c>
      <c r="D24" s="58" t="s">
        <v>245</v>
      </c>
      <c r="E24" s="232">
        <v>2</v>
      </c>
      <c r="F24" s="232">
        <v>1</v>
      </c>
      <c r="G24" s="232" t="s">
        <v>170</v>
      </c>
      <c r="H24" s="232" t="s">
        <v>170</v>
      </c>
      <c r="I24" s="155" t="s">
        <v>170</v>
      </c>
      <c r="J24" s="155" t="s">
        <v>170</v>
      </c>
    </row>
    <row r="25" spans="1:10" ht="39.950000000000003" customHeight="1">
      <c r="A25" s="59">
        <v>20</v>
      </c>
      <c r="B25" s="59"/>
      <c r="C25" s="59" t="s">
        <v>244</v>
      </c>
      <c r="D25" s="58" t="s">
        <v>243</v>
      </c>
      <c r="E25" s="232" t="s">
        <v>170</v>
      </c>
      <c r="F25" s="232" t="s">
        <v>170</v>
      </c>
      <c r="G25" s="232" t="s">
        <v>170</v>
      </c>
      <c r="H25" s="232" t="s">
        <v>170</v>
      </c>
      <c r="I25" s="155" t="s">
        <v>170</v>
      </c>
      <c r="J25" s="155" t="s">
        <v>170</v>
      </c>
    </row>
    <row r="26" spans="1:10" ht="39.950000000000003" customHeight="1">
      <c r="A26" s="59">
        <v>21</v>
      </c>
      <c r="B26" s="59"/>
      <c r="C26" s="59" t="s">
        <v>242</v>
      </c>
      <c r="D26" s="58" t="s">
        <v>241</v>
      </c>
      <c r="E26" s="232" t="s">
        <v>170</v>
      </c>
      <c r="F26" s="232" t="s">
        <v>170</v>
      </c>
      <c r="G26" s="232" t="s">
        <v>170</v>
      </c>
      <c r="H26" s="232" t="s">
        <v>170</v>
      </c>
      <c r="I26" s="155" t="s">
        <v>170</v>
      </c>
      <c r="J26" s="155" t="s">
        <v>170</v>
      </c>
    </row>
    <row r="27" spans="1:10" ht="39.950000000000003" customHeight="1">
      <c r="A27" s="59">
        <v>22</v>
      </c>
      <c r="B27" s="59"/>
      <c r="C27" s="59" t="s">
        <v>240</v>
      </c>
      <c r="D27" s="58" t="s">
        <v>239</v>
      </c>
      <c r="E27" s="232">
        <v>1</v>
      </c>
      <c r="F27" s="232">
        <v>6</v>
      </c>
      <c r="G27" s="232" t="s">
        <v>170</v>
      </c>
      <c r="H27" s="232" t="s">
        <v>170</v>
      </c>
      <c r="I27" s="155" t="s">
        <v>170</v>
      </c>
      <c r="J27" s="155" t="s">
        <v>170</v>
      </c>
    </row>
    <row r="28" spans="1:10" ht="23.25">
      <c r="A28" s="59">
        <v>36</v>
      </c>
      <c r="B28" s="59"/>
      <c r="C28" s="59" t="s">
        <v>238</v>
      </c>
      <c r="D28" s="58" t="s">
        <v>237</v>
      </c>
      <c r="E28" s="232" t="s">
        <v>170</v>
      </c>
      <c r="F28" s="232" t="s">
        <v>170</v>
      </c>
      <c r="G28" s="232" t="s">
        <v>170</v>
      </c>
      <c r="H28" s="232" t="s">
        <v>170</v>
      </c>
      <c r="I28" s="155" t="s">
        <v>170</v>
      </c>
      <c r="J28" s="155" t="s">
        <v>170</v>
      </c>
    </row>
    <row r="29" spans="1:10" ht="46.5">
      <c r="A29" s="59">
        <v>23</v>
      </c>
      <c r="B29" s="59"/>
      <c r="C29" s="59" t="s">
        <v>236</v>
      </c>
      <c r="D29" s="58" t="s">
        <v>235</v>
      </c>
      <c r="E29" s="232" t="s">
        <v>170</v>
      </c>
      <c r="F29" s="232" t="s">
        <v>170</v>
      </c>
      <c r="G29" s="232" t="s">
        <v>170</v>
      </c>
      <c r="H29" s="232" t="s">
        <v>170</v>
      </c>
      <c r="I29" s="155" t="s">
        <v>170</v>
      </c>
      <c r="J29" s="155" t="s">
        <v>170</v>
      </c>
    </row>
    <row r="30" spans="1:10" ht="39.950000000000003" customHeight="1">
      <c r="A30" s="59">
        <v>17</v>
      </c>
      <c r="B30" s="59"/>
      <c r="C30" s="59" t="s">
        <v>234</v>
      </c>
      <c r="D30" s="58" t="s">
        <v>233</v>
      </c>
      <c r="E30" s="232" t="s">
        <v>170</v>
      </c>
      <c r="F30" s="232">
        <v>1</v>
      </c>
      <c r="G30" s="232" t="s">
        <v>170</v>
      </c>
      <c r="H30" s="232" t="s">
        <v>170</v>
      </c>
      <c r="I30" s="155" t="s">
        <v>170</v>
      </c>
      <c r="J30" s="155" t="s">
        <v>170</v>
      </c>
    </row>
    <row r="31" spans="1:10" ht="39.950000000000003" customHeight="1">
      <c r="A31" s="59">
        <v>24</v>
      </c>
      <c r="B31" s="59"/>
      <c r="C31" s="59" t="s">
        <v>232</v>
      </c>
      <c r="D31" s="58" t="s">
        <v>231</v>
      </c>
      <c r="E31" s="232" t="s">
        <v>170</v>
      </c>
      <c r="F31" s="232" t="s">
        <v>170</v>
      </c>
      <c r="G31" s="232" t="s">
        <v>170</v>
      </c>
      <c r="H31" s="232" t="s">
        <v>170</v>
      </c>
      <c r="I31" s="155" t="s">
        <v>170</v>
      </c>
      <c r="J31" s="155" t="s">
        <v>170</v>
      </c>
    </row>
    <row r="32" spans="1:10" ht="39.950000000000003" customHeight="1">
      <c r="A32" s="59">
        <v>25</v>
      </c>
      <c r="B32" s="59"/>
      <c r="C32" s="59" t="s">
        <v>230</v>
      </c>
      <c r="D32" s="58" t="s">
        <v>229</v>
      </c>
      <c r="E32" s="232" t="s">
        <v>170</v>
      </c>
      <c r="F32" s="232">
        <v>2</v>
      </c>
      <c r="G32" s="232" t="s">
        <v>170</v>
      </c>
      <c r="H32" s="232" t="s">
        <v>170</v>
      </c>
      <c r="I32" s="155" t="s">
        <v>170</v>
      </c>
      <c r="J32" s="155" t="s">
        <v>170</v>
      </c>
    </row>
    <row r="33" spans="1:10" ht="60" customHeight="1">
      <c r="A33" s="59">
        <v>26</v>
      </c>
      <c r="B33" s="59"/>
      <c r="C33" s="59" t="s">
        <v>228</v>
      </c>
      <c r="D33" s="58" t="s">
        <v>227</v>
      </c>
      <c r="E33" s="232" t="s">
        <v>170</v>
      </c>
      <c r="F33" s="232" t="s">
        <v>170</v>
      </c>
      <c r="G33" s="232" t="s">
        <v>170</v>
      </c>
      <c r="H33" s="232" t="s">
        <v>170</v>
      </c>
      <c r="I33" s="155" t="s">
        <v>170</v>
      </c>
      <c r="J33" s="155" t="s">
        <v>170</v>
      </c>
    </row>
    <row r="34" spans="1:10" ht="46.5">
      <c r="A34" s="59">
        <v>28</v>
      </c>
      <c r="B34" s="59"/>
      <c r="C34" s="59" t="s">
        <v>226</v>
      </c>
      <c r="D34" s="58" t="s">
        <v>225</v>
      </c>
      <c r="E34" s="232" t="s">
        <v>170</v>
      </c>
      <c r="F34" s="232" t="s">
        <v>170</v>
      </c>
      <c r="G34" s="232" t="s">
        <v>170</v>
      </c>
      <c r="H34" s="232" t="s">
        <v>170</v>
      </c>
      <c r="I34" s="155" t="s">
        <v>170</v>
      </c>
      <c r="J34" s="155" t="s">
        <v>170</v>
      </c>
    </row>
    <row r="35" spans="1:10" ht="39.950000000000003" customHeight="1">
      <c r="A35" s="59">
        <v>29</v>
      </c>
      <c r="B35" s="59"/>
      <c r="C35" s="59" t="s">
        <v>224</v>
      </c>
      <c r="D35" s="58" t="s">
        <v>223</v>
      </c>
      <c r="E35" s="232">
        <v>1</v>
      </c>
      <c r="F35" s="232">
        <v>3</v>
      </c>
      <c r="G35" s="232" t="s">
        <v>170</v>
      </c>
      <c r="H35" s="232" t="s">
        <v>170</v>
      </c>
      <c r="I35" s="155" t="s">
        <v>170</v>
      </c>
      <c r="J35" s="155" t="s">
        <v>170</v>
      </c>
    </row>
    <row r="36" spans="1:10" ht="39.950000000000003" customHeight="1">
      <c r="A36" s="59">
        <v>5</v>
      </c>
      <c r="B36" s="59"/>
      <c r="C36" s="59" t="s">
        <v>222</v>
      </c>
      <c r="D36" s="58" t="s">
        <v>221</v>
      </c>
      <c r="E36" s="232">
        <v>2</v>
      </c>
      <c r="F36" s="232">
        <v>2</v>
      </c>
      <c r="G36" s="232" t="s">
        <v>170</v>
      </c>
      <c r="H36" s="232" t="s">
        <v>170</v>
      </c>
      <c r="I36" s="155" t="s">
        <v>170</v>
      </c>
      <c r="J36" s="155" t="s">
        <v>170</v>
      </c>
    </row>
    <row r="37" spans="1:10" ht="39.950000000000003" customHeight="1">
      <c r="A37" s="59">
        <v>30</v>
      </c>
      <c r="B37" s="59"/>
      <c r="C37" s="59" t="s">
        <v>220</v>
      </c>
      <c r="D37" s="58" t="s">
        <v>219</v>
      </c>
      <c r="E37" s="232" t="s">
        <v>170</v>
      </c>
      <c r="F37" s="232">
        <v>1</v>
      </c>
      <c r="G37" s="232" t="s">
        <v>170</v>
      </c>
      <c r="H37" s="232" t="s">
        <v>170</v>
      </c>
      <c r="I37" s="155" t="s">
        <v>170</v>
      </c>
      <c r="J37" s="155" t="s">
        <v>170</v>
      </c>
    </row>
    <row r="38" spans="1:10" ht="39.950000000000003" customHeight="1">
      <c r="A38" s="59">
        <v>31</v>
      </c>
      <c r="B38" s="59"/>
      <c r="C38" s="59" t="s">
        <v>218</v>
      </c>
      <c r="D38" s="58" t="s">
        <v>217</v>
      </c>
      <c r="E38" s="232">
        <v>27</v>
      </c>
      <c r="F38" s="232">
        <v>8</v>
      </c>
      <c r="G38" s="232" t="s">
        <v>170</v>
      </c>
      <c r="H38" s="232" t="s">
        <v>170</v>
      </c>
      <c r="I38" s="155" t="s">
        <v>170</v>
      </c>
      <c r="J38" s="155" t="s">
        <v>170</v>
      </c>
    </row>
    <row r="39" spans="1:10" ht="39.950000000000003" customHeight="1">
      <c r="A39" s="59">
        <v>32</v>
      </c>
      <c r="B39" s="59"/>
      <c r="C39" s="59" t="s">
        <v>216</v>
      </c>
      <c r="D39" s="58" t="s">
        <v>215</v>
      </c>
      <c r="E39" s="232" t="s">
        <v>170</v>
      </c>
      <c r="F39" s="232">
        <v>2</v>
      </c>
      <c r="G39" s="232" t="s">
        <v>170</v>
      </c>
      <c r="H39" s="232" t="s">
        <v>170</v>
      </c>
      <c r="I39" s="155" t="s">
        <v>170</v>
      </c>
      <c r="J39" s="155" t="s">
        <v>170</v>
      </c>
    </row>
    <row r="40" spans="1:10" ht="39.950000000000003" customHeight="1">
      <c r="A40" s="59">
        <v>33</v>
      </c>
      <c r="B40" s="59"/>
      <c r="C40" s="59" t="s">
        <v>214</v>
      </c>
      <c r="D40" s="58" t="s">
        <v>213</v>
      </c>
      <c r="E40" s="232" t="s">
        <v>170</v>
      </c>
      <c r="F40" s="232" t="s">
        <v>170</v>
      </c>
      <c r="G40" s="232" t="s">
        <v>170</v>
      </c>
      <c r="H40" s="232" t="s">
        <v>170</v>
      </c>
      <c r="I40" s="155" t="s">
        <v>170</v>
      </c>
      <c r="J40" s="155" t="s">
        <v>170</v>
      </c>
    </row>
    <row r="41" spans="1:10" ht="39.950000000000003" customHeight="1">
      <c r="A41" s="59">
        <v>27</v>
      </c>
      <c r="B41" s="59"/>
      <c r="C41" s="59" t="s">
        <v>212</v>
      </c>
      <c r="D41" s="58" t="s">
        <v>211</v>
      </c>
      <c r="E41" s="232" t="s">
        <v>170</v>
      </c>
      <c r="F41" s="232">
        <v>2</v>
      </c>
      <c r="G41" s="232" t="s">
        <v>170</v>
      </c>
      <c r="H41" s="232" t="s">
        <v>170</v>
      </c>
      <c r="I41" s="155" t="s">
        <v>170</v>
      </c>
      <c r="J41" s="155" t="s">
        <v>170</v>
      </c>
    </row>
    <row r="42" spans="1:10" ht="39.950000000000003" customHeight="1">
      <c r="A42" s="59">
        <v>34</v>
      </c>
      <c r="B42" s="59"/>
      <c r="C42" s="59" t="s">
        <v>210</v>
      </c>
      <c r="D42" s="58" t="s">
        <v>209</v>
      </c>
      <c r="E42" s="232">
        <v>2</v>
      </c>
      <c r="F42" s="232">
        <v>1</v>
      </c>
      <c r="G42" s="232" t="s">
        <v>170</v>
      </c>
      <c r="H42" s="232" t="s">
        <v>170</v>
      </c>
      <c r="I42" s="155" t="s">
        <v>170</v>
      </c>
      <c r="J42" s="155" t="s">
        <v>170</v>
      </c>
    </row>
    <row r="43" spans="1:10" ht="60" customHeight="1">
      <c r="A43" s="59">
        <v>35</v>
      </c>
      <c r="B43" s="59"/>
      <c r="C43" s="59" t="s">
        <v>208</v>
      </c>
      <c r="D43" s="58" t="s">
        <v>207</v>
      </c>
      <c r="E43" s="232" t="s">
        <v>170</v>
      </c>
      <c r="F43" s="232" t="s">
        <v>170</v>
      </c>
      <c r="G43" s="232" t="s">
        <v>170</v>
      </c>
      <c r="H43" s="232" t="s">
        <v>170</v>
      </c>
      <c r="I43" s="155" t="s">
        <v>170</v>
      </c>
      <c r="J43" s="155" t="s">
        <v>170</v>
      </c>
    </row>
    <row r="44" spans="1:10" ht="39.950000000000003" customHeight="1">
      <c r="A44" s="59">
        <v>38</v>
      </c>
      <c r="B44" s="59"/>
      <c r="C44" s="59" t="s">
        <v>206</v>
      </c>
      <c r="D44" s="58" t="s">
        <v>205</v>
      </c>
      <c r="E44" s="232">
        <v>2</v>
      </c>
      <c r="F44" s="232">
        <v>5</v>
      </c>
      <c r="G44" s="232" t="s">
        <v>170</v>
      </c>
      <c r="H44" s="232" t="s">
        <v>170</v>
      </c>
      <c r="I44" s="155" t="s">
        <v>170</v>
      </c>
      <c r="J44" s="155" t="s">
        <v>170</v>
      </c>
    </row>
    <row r="45" spans="1:10" ht="39.950000000000003" customHeight="1">
      <c r="A45" s="59">
        <v>39</v>
      </c>
      <c r="B45" s="59"/>
      <c r="C45" s="59" t="s">
        <v>204</v>
      </c>
      <c r="D45" s="58" t="s">
        <v>203</v>
      </c>
      <c r="E45" s="232" t="s">
        <v>170</v>
      </c>
      <c r="F45" s="232" t="s">
        <v>170</v>
      </c>
      <c r="G45" s="232" t="s">
        <v>170</v>
      </c>
      <c r="H45" s="232" t="s">
        <v>170</v>
      </c>
      <c r="I45" s="155" t="s">
        <v>170</v>
      </c>
      <c r="J45" s="155" t="s">
        <v>170</v>
      </c>
    </row>
    <row r="47" spans="1:10" ht="99.75" customHeight="1">
      <c r="D47" s="390" t="s">
        <v>202</v>
      </c>
      <c r="E47" s="390"/>
      <c r="F47" s="390"/>
    </row>
  </sheetData>
  <mergeCells count="14">
    <mergeCell ref="D47:F47"/>
    <mergeCell ref="D1:J1"/>
    <mergeCell ref="D2:J2"/>
    <mergeCell ref="D5:J5"/>
    <mergeCell ref="D6:D8"/>
    <mergeCell ref="E6:F6"/>
    <mergeCell ref="G6:H6"/>
    <mergeCell ref="I6:J6"/>
    <mergeCell ref="E7:E8"/>
    <mergeCell ref="F7:F8"/>
    <mergeCell ref="G7:G8"/>
    <mergeCell ref="H7:H8"/>
    <mergeCell ref="I7:I8"/>
    <mergeCell ref="J7:J8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7"/>
  <sheetViews>
    <sheetView topLeftCell="D1" zoomScale="50" zoomScaleNormal="50" workbookViewId="0">
      <selection activeCell="F14" sqref="F14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23.25">
      <c r="D1" s="457" t="s">
        <v>463</v>
      </c>
      <c r="E1" s="457"/>
      <c r="F1" s="457"/>
      <c r="G1" s="457"/>
      <c r="H1" s="457"/>
      <c r="I1" s="457"/>
      <c r="J1" s="457"/>
    </row>
    <row r="2" spans="1:10" ht="20.25">
      <c r="D2" s="423" t="s">
        <v>418</v>
      </c>
      <c r="E2" s="423"/>
      <c r="F2" s="423"/>
      <c r="G2" s="423"/>
      <c r="H2" s="423"/>
      <c r="I2" s="423"/>
      <c r="J2" s="423"/>
    </row>
    <row r="3" spans="1:10" ht="12.75">
      <c r="D3" s="191"/>
      <c r="E3" s="191"/>
      <c r="F3" s="191"/>
      <c r="G3" s="191"/>
      <c r="H3" s="191"/>
      <c r="I3" s="191"/>
      <c r="J3" s="191"/>
    </row>
    <row r="4" spans="1:10" ht="12.75">
      <c r="D4" s="191"/>
      <c r="E4" s="191"/>
      <c r="F4" s="191"/>
      <c r="G4" s="191"/>
      <c r="H4" s="191"/>
      <c r="I4" s="191"/>
      <c r="J4" s="191"/>
    </row>
    <row r="5" spans="1:10" s="236" customFormat="1" ht="12.75">
      <c r="D5" s="210"/>
      <c r="E5" s="210"/>
      <c r="F5" s="210"/>
      <c r="G5" s="210"/>
      <c r="H5" s="210"/>
      <c r="I5" s="210"/>
      <c r="J5" s="210"/>
    </row>
    <row r="6" spans="1:10" ht="155.44999999999999" customHeight="1">
      <c r="D6" s="452"/>
      <c r="E6" s="393" t="s">
        <v>417</v>
      </c>
      <c r="F6" s="393"/>
      <c r="G6" s="393" t="s">
        <v>416</v>
      </c>
      <c r="H6" s="393"/>
      <c r="I6" s="455" t="s">
        <v>415</v>
      </c>
      <c r="J6" s="455"/>
    </row>
    <row r="7" spans="1:10" ht="14.65" customHeight="1">
      <c r="D7" s="452"/>
      <c r="E7" s="456" t="s">
        <v>407</v>
      </c>
      <c r="F7" s="456" t="s">
        <v>406</v>
      </c>
      <c r="G7" s="456" t="s">
        <v>407</v>
      </c>
      <c r="H7" s="456" t="s">
        <v>406</v>
      </c>
      <c r="I7" s="456" t="s">
        <v>407</v>
      </c>
      <c r="J7" s="456" t="s">
        <v>406</v>
      </c>
    </row>
    <row r="8" spans="1:10" ht="143.25" customHeight="1">
      <c r="D8" s="452"/>
      <c r="E8" s="456"/>
      <c r="F8" s="456"/>
      <c r="G8" s="456"/>
      <c r="H8" s="456"/>
      <c r="I8" s="456"/>
      <c r="J8" s="456"/>
    </row>
    <row r="9" spans="1:10" ht="39.950000000000003" customHeight="1">
      <c r="A9" s="59">
        <v>1</v>
      </c>
      <c r="B9" s="59"/>
      <c r="C9" s="59" t="s">
        <v>276</v>
      </c>
      <c r="D9" s="63" t="s">
        <v>275</v>
      </c>
      <c r="E9" s="235">
        <v>15985</v>
      </c>
      <c r="F9" s="235">
        <v>2806</v>
      </c>
      <c r="G9" s="235" t="s">
        <v>201</v>
      </c>
      <c r="H9" s="235">
        <v>1020.9999999999999</v>
      </c>
      <c r="I9" s="149" t="s">
        <v>201</v>
      </c>
      <c r="J9" s="149">
        <v>36.386315039201712</v>
      </c>
    </row>
    <row r="10" spans="1:10" ht="39.950000000000003" customHeight="1">
      <c r="A10" s="59">
        <v>3</v>
      </c>
      <c r="B10" s="59"/>
      <c r="C10" s="59" t="s">
        <v>274</v>
      </c>
      <c r="D10" s="58" t="s">
        <v>273</v>
      </c>
      <c r="E10" s="234" t="s">
        <v>170</v>
      </c>
      <c r="F10" s="234" t="s">
        <v>301</v>
      </c>
      <c r="G10" s="234" t="s">
        <v>170</v>
      </c>
      <c r="H10" s="234" t="s">
        <v>170</v>
      </c>
      <c r="I10" s="147" t="s">
        <v>170</v>
      </c>
      <c r="J10" s="147" t="s">
        <v>170</v>
      </c>
    </row>
    <row r="11" spans="1:10" ht="39.950000000000003" customHeight="1">
      <c r="A11" s="59">
        <v>4</v>
      </c>
      <c r="B11" s="59"/>
      <c r="C11" s="59" t="s">
        <v>272</v>
      </c>
      <c r="D11" s="58" t="s">
        <v>271</v>
      </c>
      <c r="E11" s="234" t="s">
        <v>201</v>
      </c>
      <c r="F11" s="234" t="s">
        <v>201</v>
      </c>
      <c r="G11" s="234" t="s">
        <v>170</v>
      </c>
      <c r="H11" s="234" t="s">
        <v>170</v>
      </c>
      <c r="I11" s="147" t="s">
        <v>170</v>
      </c>
      <c r="J11" s="147" t="s">
        <v>170</v>
      </c>
    </row>
    <row r="12" spans="1:10" ht="39.950000000000003" customHeight="1">
      <c r="A12" s="59">
        <v>6</v>
      </c>
      <c r="B12" s="59"/>
      <c r="C12" s="59" t="s">
        <v>270</v>
      </c>
      <c r="D12" s="58" t="s">
        <v>269</v>
      </c>
      <c r="E12" s="234" t="s">
        <v>170</v>
      </c>
      <c r="F12" s="234" t="s">
        <v>170</v>
      </c>
      <c r="G12" s="234" t="s">
        <v>170</v>
      </c>
      <c r="H12" s="234" t="s">
        <v>170</v>
      </c>
      <c r="I12" s="147" t="s">
        <v>170</v>
      </c>
      <c r="J12" s="147" t="s">
        <v>170</v>
      </c>
    </row>
    <row r="13" spans="1:10" ht="39.950000000000003" customHeight="1">
      <c r="A13" s="59">
        <v>7</v>
      </c>
      <c r="B13" s="59"/>
      <c r="C13" s="59" t="s">
        <v>268</v>
      </c>
      <c r="D13" s="58" t="s">
        <v>267</v>
      </c>
      <c r="E13" s="234">
        <v>4275</v>
      </c>
      <c r="F13" s="234" t="s">
        <v>170</v>
      </c>
      <c r="G13" s="234" t="s">
        <v>170</v>
      </c>
      <c r="H13" s="234" t="s">
        <v>170</v>
      </c>
      <c r="I13" s="147" t="s">
        <v>170</v>
      </c>
      <c r="J13" s="147" t="s">
        <v>170</v>
      </c>
    </row>
    <row r="14" spans="1:10" ht="46.5">
      <c r="A14" s="59">
        <v>8</v>
      </c>
      <c r="B14" s="59"/>
      <c r="C14" s="59" t="s">
        <v>266</v>
      </c>
      <c r="D14" s="58" t="s">
        <v>265</v>
      </c>
      <c r="E14" s="234" t="s">
        <v>170</v>
      </c>
      <c r="F14" s="234" t="s">
        <v>170</v>
      </c>
      <c r="G14" s="234" t="s">
        <v>170</v>
      </c>
      <c r="H14" s="234" t="s">
        <v>170</v>
      </c>
      <c r="I14" s="147" t="s">
        <v>170</v>
      </c>
      <c r="J14" s="147" t="s">
        <v>170</v>
      </c>
    </row>
    <row r="15" spans="1:10" ht="39.950000000000003" customHeight="1">
      <c r="A15" s="59">
        <v>9</v>
      </c>
      <c r="B15" s="59"/>
      <c r="C15" s="59" t="s">
        <v>264</v>
      </c>
      <c r="D15" s="58" t="s">
        <v>263</v>
      </c>
      <c r="E15" s="234" t="s">
        <v>170</v>
      </c>
      <c r="F15" s="234" t="s">
        <v>170</v>
      </c>
      <c r="G15" s="234" t="s">
        <v>170</v>
      </c>
      <c r="H15" s="234" t="s">
        <v>170</v>
      </c>
      <c r="I15" s="147" t="s">
        <v>170</v>
      </c>
      <c r="J15" s="147" t="s">
        <v>170</v>
      </c>
    </row>
    <row r="16" spans="1:10" ht="46.5">
      <c r="A16" s="59">
        <v>10</v>
      </c>
      <c r="B16" s="59"/>
      <c r="C16" s="59" t="s">
        <v>262</v>
      </c>
      <c r="D16" s="58" t="s">
        <v>261</v>
      </c>
      <c r="E16" s="234" t="s">
        <v>170</v>
      </c>
      <c r="F16" s="234" t="s">
        <v>170</v>
      </c>
      <c r="G16" s="234" t="s">
        <v>170</v>
      </c>
      <c r="H16" s="234" t="s">
        <v>170</v>
      </c>
      <c r="I16" s="147" t="s">
        <v>170</v>
      </c>
      <c r="J16" s="147" t="s">
        <v>170</v>
      </c>
    </row>
    <row r="17" spans="1:10" ht="46.5">
      <c r="A17" s="59">
        <v>11</v>
      </c>
      <c r="B17" s="59"/>
      <c r="C17" s="59" t="s">
        <v>260</v>
      </c>
      <c r="D17" s="58" t="s">
        <v>259</v>
      </c>
      <c r="E17" s="234" t="s">
        <v>170</v>
      </c>
      <c r="F17" s="234" t="s">
        <v>170</v>
      </c>
      <c r="G17" s="234" t="s">
        <v>170</v>
      </c>
      <c r="H17" s="234" t="s">
        <v>170</v>
      </c>
      <c r="I17" s="147" t="s">
        <v>170</v>
      </c>
      <c r="J17" s="147" t="s">
        <v>170</v>
      </c>
    </row>
    <row r="18" spans="1:10" ht="39.950000000000003" customHeight="1">
      <c r="A18" s="59">
        <v>12</v>
      </c>
      <c r="B18" s="59"/>
      <c r="C18" s="59" t="s">
        <v>258</v>
      </c>
      <c r="D18" s="58" t="s">
        <v>257</v>
      </c>
      <c r="E18" s="234" t="s">
        <v>170</v>
      </c>
      <c r="F18" s="234" t="s">
        <v>170</v>
      </c>
      <c r="G18" s="234" t="s">
        <v>170</v>
      </c>
      <c r="H18" s="234" t="s">
        <v>170</v>
      </c>
      <c r="I18" s="147" t="s">
        <v>170</v>
      </c>
      <c r="J18" s="147" t="s">
        <v>170</v>
      </c>
    </row>
    <row r="19" spans="1:10" ht="39.950000000000003" customHeight="1">
      <c r="A19" s="59">
        <v>13</v>
      </c>
      <c r="B19" s="59"/>
      <c r="C19" s="59" t="s">
        <v>256</v>
      </c>
      <c r="D19" s="58" t="s">
        <v>255</v>
      </c>
      <c r="E19" s="234" t="s">
        <v>201</v>
      </c>
      <c r="F19" s="234" t="s">
        <v>201</v>
      </c>
      <c r="G19" s="234" t="s">
        <v>170</v>
      </c>
      <c r="H19" s="234" t="s">
        <v>170</v>
      </c>
      <c r="I19" s="147" t="s">
        <v>170</v>
      </c>
      <c r="J19" s="147" t="s">
        <v>170</v>
      </c>
    </row>
    <row r="20" spans="1:10" ht="39.950000000000003" customHeight="1">
      <c r="A20" s="59">
        <v>14</v>
      </c>
      <c r="B20" s="59"/>
      <c r="C20" s="59" t="s">
        <v>254</v>
      </c>
      <c r="D20" s="58" t="s">
        <v>253</v>
      </c>
      <c r="E20" s="234" t="s">
        <v>170</v>
      </c>
      <c r="F20" s="234" t="s">
        <v>170</v>
      </c>
      <c r="G20" s="234" t="s">
        <v>170</v>
      </c>
      <c r="H20" s="234" t="s">
        <v>170</v>
      </c>
      <c r="I20" s="147" t="s">
        <v>170</v>
      </c>
      <c r="J20" s="147" t="s">
        <v>170</v>
      </c>
    </row>
    <row r="21" spans="1:10" ht="46.5">
      <c r="A21" s="59">
        <v>15</v>
      </c>
      <c r="B21" s="59"/>
      <c r="C21" s="59" t="s">
        <v>252</v>
      </c>
      <c r="D21" s="58" t="s">
        <v>251</v>
      </c>
      <c r="E21" s="234" t="s">
        <v>170</v>
      </c>
      <c r="F21" s="234" t="s">
        <v>170</v>
      </c>
      <c r="G21" s="234" t="s">
        <v>170</v>
      </c>
      <c r="H21" s="234" t="s">
        <v>170</v>
      </c>
      <c r="I21" s="147" t="s">
        <v>170</v>
      </c>
      <c r="J21" s="147" t="s">
        <v>170</v>
      </c>
    </row>
    <row r="22" spans="1:10" ht="39.950000000000003" customHeight="1">
      <c r="A22" s="59">
        <v>16</v>
      </c>
      <c r="B22" s="59"/>
      <c r="C22" s="59" t="s">
        <v>250</v>
      </c>
      <c r="D22" s="58" t="s">
        <v>249</v>
      </c>
      <c r="E22" s="234" t="s">
        <v>404</v>
      </c>
      <c r="F22" s="234" t="s">
        <v>170</v>
      </c>
      <c r="G22" s="234" t="s">
        <v>170</v>
      </c>
      <c r="H22" s="234" t="s">
        <v>170</v>
      </c>
      <c r="I22" s="147" t="s">
        <v>170</v>
      </c>
      <c r="J22" s="147" t="s">
        <v>170</v>
      </c>
    </row>
    <row r="23" spans="1:10" ht="39.950000000000003" customHeight="1">
      <c r="A23" s="59">
        <v>18</v>
      </c>
      <c r="B23" s="59"/>
      <c r="C23" s="59" t="s">
        <v>248</v>
      </c>
      <c r="D23" s="58" t="s">
        <v>247</v>
      </c>
      <c r="E23" s="234" t="s">
        <v>201</v>
      </c>
      <c r="F23" s="234" t="s">
        <v>201</v>
      </c>
      <c r="G23" s="234" t="s">
        <v>170</v>
      </c>
      <c r="H23" s="234" t="s">
        <v>170</v>
      </c>
      <c r="I23" s="147" t="s">
        <v>170</v>
      </c>
      <c r="J23" s="147" t="s">
        <v>170</v>
      </c>
    </row>
    <row r="24" spans="1:10" ht="46.5">
      <c r="A24" s="59">
        <v>19</v>
      </c>
      <c r="B24" s="59"/>
      <c r="C24" s="59" t="s">
        <v>246</v>
      </c>
      <c r="D24" s="58" t="s">
        <v>245</v>
      </c>
      <c r="E24" s="234">
        <v>1353</v>
      </c>
      <c r="F24" s="234" t="s">
        <v>201</v>
      </c>
      <c r="G24" s="234" t="s">
        <v>201</v>
      </c>
      <c r="H24" s="234" t="s">
        <v>170</v>
      </c>
      <c r="I24" s="147" t="s">
        <v>201</v>
      </c>
      <c r="J24" s="147" t="s">
        <v>170</v>
      </c>
    </row>
    <row r="25" spans="1:10" ht="39.950000000000003" customHeight="1">
      <c r="A25" s="59">
        <v>20</v>
      </c>
      <c r="B25" s="59"/>
      <c r="C25" s="59" t="s">
        <v>244</v>
      </c>
      <c r="D25" s="58" t="s">
        <v>243</v>
      </c>
      <c r="E25" s="234" t="s">
        <v>170</v>
      </c>
      <c r="F25" s="234" t="s">
        <v>201</v>
      </c>
      <c r="G25" s="234" t="s">
        <v>170</v>
      </c>
      <c r="H25" s="234" t="s">
        <v>170</v>
      </c>
      <c r="I25" s="147" t="s">
        <v>170</v>
      </c>
      <c r="J25" s="147" t="s">
        <v>170</v>
      </c>
    </row>
    <row r="26" spans="1:10" ht="39.950000000000003" customHeight="1">
      <c r="A26" s="59">
        <v>21</v>
      </c>
      <c r="B26" s="59"/>
      <c r="C26" s="59" t="s">
        <v>242</v>
      </c>
      <c r="D26" s="58" t="s">
        <v>241</v>
      </c>
      <c r="E26" s="234" t="s">
        <v>170</v>
      </c>
      <c r="F26" s="234" t="s">
        <v>170</v>
      </c>
      <c r="G26" s="234" t="s">
        <v>170</v>
      </c>
      <c r="H26" s="234" t="s">
        <v>170</v>
      </c>
      <c r="I26" s="147" t="s">
        <v>170</v>
      </c>
      <c r="J26" s="147" t="s">
        <v>170</v>
      </c>
    </row>
    <row r="27" spans="1:10" ht="39.950000000000003" customHeight="1">
      <c r="A27" s="59">
        <v>22</v>
      </c>
      <c r="B27" s="59"/>
      <c r="C27" s="59" t="s">
        <v>240</v>
      </c>
      <c r="D27" s="58" t="s">
        <v>239</v>
      </c>
      <c r="E27" s="234" t="s">
        <v>170</v>
      </c>
      <c r="F27" s="234" t="s">
        <v>170</v>
      </c>
      <c r="G27" s="234" t="s">
        <v>170</v>
      </c>
      <c r="H27" s="234" t="s">
        <v>170</v>
      </c>
      <c r="I27" s="147" t="s">
        <v>170</v>
      </c>
      <c r="J27" s="147" t="s">
        <v>170</v>
      </c>
    </row>
    <row r="28" spans="1:10" ht="39.950000000000003" customHeight="1">
      <c r="A28" s="59">
        <v>36</v>
      </c>
      <c r="B28" s="59"/>
      <c r="C28" s="59" t="s">
        <v>238</v>
      </c>
      <c r="D28" s="58" t="s">
        <v>237</v>
      </c>
      <c r="E28" s="234" t="s">
        <v>170</v>
      </c>
      <c r="F28" s="234" t="s">
        <v>170</v>
      </c>
      <c r="G28" s="234" t="s">
        <v>170</v>
      </c>
      <c r="H28" s="234" t="s">
        <v>170</v>
      </c>
      <c r="I28" s="147" t="s">
        <v>170</v>
      </c>
      <c r="J28" s="147" t="s">
        <v>170</v>
      </c>
    </row>
    <row r="29" spans="1:10" ht="46.5">
      <c r="A29" s="59">
        <v>23</v>
      </c>
      <c r="B29" s="59"/>
      <c r="C29" s="59" t="s">
        <v>236</v>
      </c>
      <c r="D29" s="58" t="s">
        <v>235</v>
      </c>
      <c r="E29" s="234" t="s">
        <v>170</v>
      </c>
      <c r="F29" s="234" t="s">
        <v>170</v>
      </c>
      <c r="G29" s="234" t="s">
        <v>170</v>
      </c>
      <c r="H29" s="234" t="s">
        <v>170</v>
      </c>
      <c r="I29" s="147" t="s">
        <v>170</v>
      </c>
      <c r="J29" s="147" t="s">
        <v>170</v>
      </c>
    </row>
    <row r="30" spans="1:10" ht="39.950000000000003" customHeight="1">
      <c r="A30" s="59">
        <v>17</v>
      </c>
      <c r="B30" s="59"/>
      <c r="C30" s="59" t="s">
        <v>234</v>
      </c>
      <c r="D30" s="58" t="s">
        <v>233</v>
      </c>
      <c r="E30" s="234" t="s">
        <v>201</v>
      </c>
      <c r="F30" s="234" t="s">
        <v>201</v>
      </c>
      <c r="G30" s="234" t="s">
        <v>170</v>
      </c>
      <c r="H30" s="234" t="s">
        <v>170</v>
      </c>
      <c r="I30" s="147" t="s">
        <v>170</v>
      </c>
      <c r="J30" s="147" t="s">
        <v>170</v>
      </c>
    </row>
    <row r="31" spans="1:10" ht="39.950000000000003" customHeight="1">
      <c r="A31" s="59">
        <v>24</v>
      </c>
      <c r="B31" s="59"/>
      <c r="C31" s="59" t="s">
        <v>232</v>
      </c>
      <c r="D31" s="58" t="s">
        <v>231</v>
      </c>
      <c r="E31" s="234" t="s">
        <v>170</v>
      </c>
      <c r="F31" s="234" t="s">
        <v>170</v>
      </c>
      <c r="G31" s="234" t="s">
        <v>170</v>
      </c>
      <c r="H31" s="234" t="s">
        <v>170</v>
      </c>
      <c r="I31" s="147" t="s">
        <v>170</v>
      </c>
      <c r="J31" s="147" t="s">
        <v>170</v>
      </c>
    </row>
    <row r="32" spans="1:10" ht="39.950000000000003" customHeight="1">
      <c r="A32" s="59">
        <v>25</v>
      </c>
      <c r="B32" s="59"/>
      <c r="C32" s="59" t="s">
        <v>230</v>
      </c>
      <c r="D32" s="58" t="s">
        <v>229</v>
      </c>
      <c r="E32" s="234">
        <v>870</v>
      </c>
      <c r="F32" s="234" t="s">
        <v>201</v>
      </c>
      <c r="G32" s="234" t="s">
        <v>170</v>
      </c>
      <c r="H32" s="234" t="s">
        <v>201</v>
      </c>
      <c r="I32" s="147" t="s">
        <v>170</v>
      </c>
      <c r="J32" s="147" t="s">
        <v>201</v>
      </c>
    </row>
    <row r="33" spans="1:10" ht="46.5">
      <c r="A33" s="59">
        <v>26</v>
      </c>
      <c r="B33" s="59"/>
      <c r="C33" s="59" t="s">
        <v>228</v>
      </c>
      <c r="D33" s="58" t="s">
        <v>227</v>
      </c>
      <c r="E33" s="234" t="s">
        <v>170</v>
      </c>
      <c r="F33" s="234" t="s">
        <v>170</v>
      </c>
      <c r="G33" s="234" t="s">
        <v>170</v>
      </c>
      <c r="H33" s="234" t="s">
        <v>170</v>
      </c>
      <c r="I33" s="147" t="s">
        <v>170</v>
      </c>
      <c r="J33" s="147" t="s">
        <v>170</v>
      </c>
    </row>
    <row r="34" spans="1:10" ht="46.5">
      <c r="A34" s="59">
        <v>28</v>
      </c>
      <c r="B34" s="59"/>
      <c r="C34" s="59" t="s">
        <v>226</v>
      </c>
      <c r="D34" s="58" t="s">
        <v>225</v>
      </c>
      <c r="E34" s="234" t="s">
        <v>170</v>
      </c>
      <c r="F34" s="234" t="s">
        <v>170</v>
      </c>
      <c r="G34" s="234" t="s">
        <v>170</v>
      </c>
      <c r="H34" s="234" t="s">
        <v>170</v>
      </c>
      <c r="I34" s="147" t="s">
        <v>170</v>
      </c>
      <c r="J34" s="147" t="s">
        <v>170</v>
      </c>
    </row>
    <row r="35" spans="1:10" ht="39.950000000000003" customHeight="1">
      <c r="A35" s="59">
        <v>29</v>
      </c>
      <c r="B35" s="59"/>
      <c r="C35" s="59" t="s">
        <v>224</v>
      </c>
      <c r="D35" s="58" t="s">
        <v>223</v>
      </c>
      <c r="E35" s="234" t="s">
        <v>170</v>
      </c>
      <c r="F35" s="234" t="s">
        <v>201</v>
      </c>
      <c r="G35" s="234" t="s">
        <v>170</v>
      </c>
      <c r="H35" s="234" t="s">
        <v>170</v>
      </c>
      <c r="I35" s="147" t="s">
        <v>170</v>
      </c>
      <c r="J35" s="147" t="s">
        <v>170</v>
      </c>
    </row>
    <row r="36" spans="1:10" ht="39.950000000000003" customHeight="1">
      <c r="A36" s="59">
        <v>5</v>
      </c>
      <c r="B36" s="59"/>
      <c r="C36" s="59" t="s">
        <v>222</v>
      </c>
      <c r="D36" s="58" t="s">
        <v>221</v>
      </c>
      <c r="E36" s="234" t="s">
        <v>201</v>
      </c>
      <c r="F36" s="234" t="s">
        <v>170</v>
      </c>
      <c r="G36" s="234" t="s">
        <v>170</v>
      </c>
      <c r="H36" s="234" t="s">
        <v>170</v>
      </c>
      <c r="I36" s="147" t="s">
        <v>170</v>
      </c>
      <c r="J36" s="147" t="s">
        <v>170</v>
      </c>
    </row>
    <row r="37" spans="1:10" ht="39.950000000000003" customHeight="1">
      <c r="A37" s="59">
        <v>30</v>
      </c>
      <c r="B37" s="59"/>
      <c r="C37" s="59" t="s">
        <v>220</v>
      </c>
      <c r="D37" s="58" t="s">
        <v>219</v>
      </c>
      <c r="E37" s="234" t="s">
        <v>201</v>
      </c>
      <c r="F37" s="234" t="s">
        <v>170</v>
      </c>
      <c r="G37" s="234" t="s">
        <v>170</v>
      </c>
      <c r="H37" s="234" t="s">
        <v>170</v>
      </c>
      <c r="I37" s="147" t="s">
        <v>170</v>
      </c>
      <c r="J37" s="147" t="s">
        <v>170</v>
      </c>
    </row>
    <row r="38" spans="1:10" ht="39.950000000000003" customHeight="1">
      <c r="A38" s="59">
        <v>31</v>
      </c>
      <c r="B38" s="59"/>
      <c r="C38" s="59" t="s">
        <v>218</v>
      </c>
      <c r="D38" s="58" t="s">
        <v>217</v>
      </c>
      <c r="E38" s="234">
        <v>503</v>
      </c>
      <c r="F38" s="234">
        <v>12</v>
      </c>
      <c r="G38" s="234" t="s">
        <v>170</v>
      </c>
      <c r="H38" s="234" t="s">
        <v>201</v>
      </c>
      <c r="I38" s="147" t="s">
        <v>170</v>
      </c>
      <c r="J38" s="147" t="s">
        <v>201</v>
      </c>
    </row>
    <row r="39" spans="1:10" ht="39.950000000000003" customHeight="1">
      <c r="A39" s="59">
        <v>32</v>
      </c>
      <c r="B39" s="59"/>
      <c r="C39" s="59" t="s">
        <v>216</v>
      </c>
      <c r="D39" s="58" t="s">
        <v>215</v>
      </c>
      <c r="E39" s="234" t="s">
        <v>170</v>
      </c>
      <c r="F39" s="234" t="s">
        <v>201</v>
      </c>
      <c r="G39" s="234" t="s">
        <v>170</v>
      </c>
      <c r="H39" s="234" t="s">
        <v>201</v>
      </c>
      <c r="I39" s="147" t="s">
        <v>170</v>
      </c>
      <c r="J39" s="147" t="s">
        <v>201</v>
      </c>
    </row>
    <row r="40" spans="1:10" ht="39.950000000000003" customHeight="1">
      <c r="A40" s="59">
        <v>33</v>
      </c>
      <c r="B40" s="59"/>
      <c r="C40" s="59" t="s">
        <v>214</v>
      </c>
      <c r="D40" s="58" t="s">
        <v>213</v>
      </c>
      <c r="E40" s="234" t="s">
        <v>170</v>
      </c>
      <c r="F40" s="234" t="s">
        <v>170</v>
      </c>
      <c r="G40" s="234" t="s">
        <v>170</v>
      </c>
      <c r="H40" s="234" t="s">
        <v>170</v>
      </c>
      <c r="I40" s="147" t="s">
        <v>170</v>
      </c>
      <c r="J40" s="147" t="s">
        <v>170</v>
      </c>
    </row>
    <row r="41" spans="1:10" ht="39.950000000000003" customHeight="1">
      <c r="A41" s="59">
        <v>27</v>
      </c>
      <c r="B41" s="59"/>
      <c r="C41" s="59" t="s">
        <v>212</v>
      </c>
      <c r="D41" s="58" t="s">
        <v>211</v>
      </c>
      <c r="E41" s="234" t="s">
        <v>201</v>
      </c>
      <c r="F41" s="234" t="s">
        <v>201</v>
      </c>
      <c r="G41" s="234" t="s">
        <v>170</v>
      </c>
      <c r="H41" s="234" t="s">
        <v>201</v>
      </c>
      <c r="I41" s="147" t="s">
        <v>170</v>
      </c>
      <c r="J41" s="147" t="s">
        <v>201</v>
      </c>
    </row>
    <row r="42" spans="1:10" ht="39.950000000000003" customHeight="1">
      <c r="A42" s="59">
        <v>34</v>
      </c>
      <c r="B42" s="59"/>
      <c r="C42" s="59" t="s">
        <v>210</v>
      </c>
      <c r="D42" s="58" t="s">
        <v>209</v>
      </c>
      <c r="E42" s="234" t="s">
        <v>201</v>
      </c>
      <c r="F42" s="234" t="s">
        <v>170</v>
      </c>
      <c r="G42" s="234" t="s">
        <v>170</v>
      </c>
      <c r="H42" s="234" t="s">
        <v>170</v>
      </c>
      <c r="I42" s="147" t="s">
        <v>170</v>
      </c>
      <c r="J42" s="147" t="s">
        <v>170</v>
      </c>
    </row>
    <row r="43" spans="1:10" ht="60" customHeight="1">
      <c r="A43" s="59">
        <v>35</v>
      </c>
      <c r="B43" s="59"/>
      <c r="C43" s="59" t="s">
        <v>208</v>
      </c>
      <c r="D43" s="58" t="s">
        <v>207</v>
      </c>
      <c r="E43" s="234" t="s">
        <v>170</v>
      </c>
      <c r="F43" s="234" t="s">
        <v>170</v>
      </c>
      <c r="G43" s="234" t="s">
        <v>170</v>
      </c>
      <c r="H43" s="234" t="s">
        <v>170</v>
      </c>
      <c r="I43" s="147" t="s">
        <v>170</v>
      </c>
      <c r="J43" s="147" t="s">
        <v>170</v>
      </c>
    </row>
    <row r="44" spans="1:10" ht="39.950000000000003" customHeight="1">
      <c r="A44" s="59">
        <v>38</v>
      </c>
      <c r="B44" s="59"/>
      <c r="C44" s="59" t="s">
        <v>206</v>
      </c>
      <c r="D44" s="58" t="s">
        <v>205</v>
      </c>
      <c r="E44" s="234" t="s">
        <v>201</v>
      </c>
      <c r="F44" s="234" t="s">
        <v>201</v>
      </c>
      <c r="G44" s="234" t="s">
        <v>170</v>
      </c>
      <c r="H44" s="234" t="s">
        <v>170</v>
      </c>
      <c r="I44" s="147" t="s">
        <v>170</v>
      </c>
      <c r="J44" s="147" t="s">
        <v>170</v>
      </c>
    </row>
    <row r="45" spans="1:10" ht="39.950000000000003" customHeight="1">
      <c r="A45" s="59">
        <v>39</v>
      </c>
      <c r="B45" s="59"/>
      <c r="C45" s="59" t="s">
        <v>204</v>
      </c>
      <c r="D45" s="58" t="s">
        <v>203</v>
      </c>
      <c r="E45" s="234" t="s">
        <v>170</v>
      </c>
      <c r="F45" s="234" t="s">
        <v>170</v>
      </c>
      <c r="G45" s="234" t="s">
        <v>170</v>
      </c>
      <c r="H45" s="234" t="s">
        <v>170</v>
      </c>
      <c r="I45" s="147" t="s">
        <v>170</v>
      </c>
      <c r="J45" s="147" t="s">
        <v>170</v>
      </c>
    </row>
    <row r="47" spans="1:10" ht="98.25" customHeight="1">
      <c r="D47" s="390" t="s">
        <v>202</v>
      </c>
      <c r="E47" s="390"/>
      <c r="F47" s="390"/>
    </row>
  </sheetData>
  <mergeCells count="13">
    <mergeCell ref="D47:F47"/>
    <mergeCell ref="D2:J2"/>
    <mergeCell ref="D1:J1"/>
    <mergeCell ref="I6:J6"/>
    <mergeCell ref="I7:I8"/>
    <mergeCell ref="J7:J8"/>
    <mergeCell ref="D6:D8"/>
    <mergeCell ref="E6:F6"/>
    <mergeCell ref="E7:E8"/>
    <mergeCell ref="G6:H6"/>
    <mergeCell ref="G7:G8"/>
    <mergeCell ref="H7:H8"/>
    <mergeCell ref="F7:F8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6"/>
  <sheetViews>
    <sheetView topLeftCell="D1" zoomScale="50" zoomScaleNormal="50" workbookViewId="0"/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52.9" customHeight="1">
      <c r="D1" s="395" t="s">
        <v>464</v>
      </c>
      <c r="E1" s="395"/>
      <c r="F1" s="395"/>
      <c r="G1" s="395"/>
      <c r="H1" s="395"/>
      <c r="I1" s="395"/>
      <c r="J1" s="395"/>
    </row>
    <row r="2" spans="1:10" ht="20.25">
      <c r="D2" s="458" t="s">
        <v>421</v>
      </c>
      <c r="E2" s="458"/>
      <c r="F2" s="458"/>
      <c r="G2" s="458"/>
      <c r="H2" s="458"/>
      <c r="I2" s="458"/>
      <c r="J2" s="458"/>
    </row>
    <row r="3" spans="1:10" ht="10.15" customHeight="1">
      <c r="D3" s="238"/>
      <c r="E3" s="238"/>
      <c r="F3" s="238"/>
      <c r="G3" s="238"/>
      <c r="H3" s="238"/>
      <c r="I3" s="238"/>
      <c r="J3" s="238"/>
    </row>
    <row r="4" spans="1:10" ht="10.15" customHeight="1">
      <c r="D4" s="238"/>
      <c r="E4" s="238"/>
      <c r="F4" s="238"/>
      <c r="G4" s="238"/>
      <c r="H4" s="238"/>
      <c r="I4" s="238"/>
      <c r="J4" s="238"/>
    </row>
    <row r="5" spans="1:10" ht="10.15" customHeight="1">
      <c r="D5" s="238"/>
      <c r="E5" s="238"/>
      <c r="F5" s="238"/>
      <c r="G5" s="238"/>
      <c r="H5" s="238"/>
      <c r="I5" s="238"/>
      <c r="J5" s="238"/>
    </row>
    <row r="6" spans="1:10" ht="156" customHeight="1">
      <c r="D6" s="459"/>
      <c r="E6" s="393" t="s">
        <v>417</v>
      </c>
      <c r="F6" s="393"/>
      <c r="G6" s="393" t="s">
        <v>416</v>
      </c>
      <c r="H6" s="393"/>
      <c r="I6" s="455" t="s">
        <v>415</v>
      </c>
      <c r="J6" s="455"/>
    </row>
    <row r="7" spans="1:10" ht="181.9" customHeight="1">
      <c r="D7" s="459"/>
      <c r="E7" s="237" t="s">
        <v>420</v>
      </c>
      <c r="F7" s="237" t="s">
        <v>419</v>
      </c>
      <c r="G7" s="237" t="s">
        <v>420</v>
      </c>
      <c r="H7" s="237" t="s">
        <v>419</v>
      </c>
      <c r="I7" s="237" t="s">
        <v>420</v>
      </c>
      <c r="J7" s="237" t="s">
        <v>419</v>
      </c>
    </row>
    <row r="8" spans="1:10" ht="39.950000000000003" customHeight="1">
      <c r="A8" s="59">
        <v>1</v>
      </c>
      <c r="B8" s="59"/>
      <c r="C8" s="59" t="s">
        <v>276</v>
      </c>
      <c r="D8" s="63" t="s">
        <v>275</v>
      </c>
      <c r="E8" s="233">
        <v>4032</v>
      </c>
      <c r="F8" s="233">
        <v>5318</v>
      </c>
      <c r="G8" s="157" t="s">
        <v>170</v>
      </c>
      <c r="H8" s="157" t="s">
        <v>170</v>
      </c>
      <c r="I8" s="157" t="s">
        <v>170</v>
      </c>
      <c r="J8" s="157" t="s">
        <v>170</v>
      </c>
    </row>
    <row r="9" spans="1:10" ht="39.950000000000003" customHeight="1">
      <c r="A9" s="59">
        <v>3</v>
      </c>
      <c r="B9" s="59"/>
      <c r="C9" s="59" t="s">
        <v>274</v>
      </c>
      <c r="D9" s="58" t="s">
        <v>273</v>
      </c>
      <c r="E9" s="232" t="s">
        <v>170</v>
      </c>
      <c r="F9" s="232" t="s">
        <v>170</v>
      </c>
      <c r="G9" s="155" t="s">
        <v>170</v>
      </c>
      <c r="H9" s="155" t="s">
        <v>170</v>
      </c>
      <c r="I9" s="155" t="s">
        <v>170</v>
      </c>
      <c r="J9" s="155" t="s">
        <v>170</v>
      </c>
    </row>
    <row r="10" spans="1:10" ht="39.950000000000003" customHeight="1">
      <c r="A10" s="59">
        <v>4</v>
      </c>
      <c r="B10" s="59"/>
      <c r="C10" s="59" t="s">
        <v>272</v>
      </c>
      <c r="D10" s="58" t="s">
        <v>271</v>
      </c>
      <c r="E10" s="232" t="s">
        <v>201</v>
      </c>
      <c r="F10" s="232" t="s">
        <v>170</v>
      </c>
      <c r="G10" s="155" t="s">
        <v>170</v>
      </c>
      <c r="H10" s="155" t="s">
        <v>170</v>
      </c>
      <c r="I10" s="155" t="s">
        <v>170</v>
      </c>
      <c r="J10" s="155" t="s">
        <v>170</v>
      </c>
    </row>
    <row r="11" spans="1:10" ht="39.950000000000003" customHeight="1">
      <c r="A11" s="59">
        <v>6</v>
      </c>
      <c r="B11" s="59"/>
      <c r="C11" s="59" t="s">
        <v>270</v>
      </c>
      <c r="D11" s="58" t="s">
        <v>269</v>
      </c>
      <c r="E11" s="232" t="s">
        <v>170</v>
      </c>
      <c r="F11" s="232" t="s">
        <v>170</v>
      </c>
      <c r="G11" s="155" t="s">
        <v>170</v>
      </c>
      <c r="H11" s="155" t="s">
        <v>170</v>
      </c>
      <c r="I11" s="155" t="s">
        <v>170</v>
      </c>
      <c r="J11" s="155" t="s">
        <v>170</v>
      </c>
    </row>
    <row r="12" spans="1:10" ht="39.950000000000003" customHeight="1">
      <c r="A12" s="59">
        <v>7</v>
      </c>
      <c r="B12" s="59"/>
      <c r="C12" s="59" t="s">
        <v>268</v>
      </c>
      <c r="D12" s="58" t="s">
        <v>267</v>
      </c>
      <c r="E12" s="232" t="s">
        <v>201</v>
      </c>
      <c r="F12" s="232">
        <v>100</v>
      </c>
      <c r="G12" s="155" t="s">
        <v>170</v>
      </c>
      <c r="H12" s="155" t="s">
        <v>170</v>
      </c>
      <c r="I12" s="155" t="s">
        <v>170</v>
      </c>
      <c r="J12" s="155" t="s">
        <v>170</v>
      </c>
    </row>
    <row r="13" spans="1:10" ht="46.5">
      <c r="A13" s="59">
        <v>8</v>
      </c>
      <c r="B13" s="59"/>
      <c r="C13" s="59" t="s">
        <v>266</v>
      </c>
      <c r="D13" s="58" t="s">
        <v>265</v>
      </c>
      <c r="E13" s="232" t="s">
        <v>170</v>
      </c>
      <c r="F13" s="232" t="s">
        <v>170</v>
      </c>
      <c r="G13" s="155" t="s">
        <v>170</v>
      </c>
      <c r="H13" s="155" t="s">
        <v>170</v>
      </c>
      <c r="I13" s="155" t="s">
        <v>170</v>
      </c>
      <c r="J13" s="155" t="s">
        <v>170</v>
      </c>
    </row>
    <row r="14" spans="1:10" ht="39.950000000000003" customHeight="1">
      <c r="A14" s="59">
        <v>9</v>
      </c>
      <c r="B14" s="59"/>
      <c r="C14" s="59" t="s">
        <v>264</v>
      </c>
      <c r="D14" s="58" t="s">
        <v>263</v>
      </c>
      <c r="E14" s="232" t="s">
        <v>170</v>
      </c>
      <c r="F14" s="232" t="s">
        <v>170</v>
      </c>
      <c r="G14" s="155" t="s">
        <v>170</v>
      </c>
      <c r="H14" s="155" t="s">
        <v>170</v>
      </c>
      <c r="I14" s="155" t="s">
        <v>170</v>
      </c>
      <c r="J14" s="155" t="s">
        <v>170</v>
      </c>
    </row>
    <row r="15" spans="1:10" ht="46.5">
      <c r="A15" s="59">
        <v>10</v>
      </c>
      <c r="B15" s="59"/>
      <c r="C15" s="59" t="s">
        <v>262</v>
      </c>
      <c r="D15" s="58" t="s">
        <v>261</v>
      </c>
      <c r="E15" s="232" t="s">
        <v>170</v>
      </c>
      <c r="F15" s="232" t="s">
        <v>170</v>
      </c>
      <c r="G15" s="155" t="s">
        <v>170</v>
      </c>
      <c r="H15" s="155" t="s">
        <v>170</v>
      </c>
      <c r="I15" s="155" t="s">
        <v>170</v>
      </c>
      <c r="J15" s="155" t="s">
        <v>170</v>
      </c>
    </row>
    <row r="16" spans="1:10" ht="46.5">
      <c r="A16" s="59">
        <v>11</v>
      </c>
      <c r="B16" s="59"/>
      <c r="C16" s="59" t="s">
        <v>260</v>
      </c>
      <c r="D16" s="58" t="s">
        <v>259</v>
      </c>
      <c r="E16" s="232" t="s">
        <v>170</v>
      </c>
      <c r="F16" s="232" t="s">
        <v>170</v>
      </c>
      <c r="G16" s="155" t="s">
        <v>170</v>
      </c>
      <c r="H16" s="155" t="s">
        <v>170</v>
      </c>
      <c r="I16" s="155" t="s">
        <v>170</v>
      </c>
      <c r="J16" s="155" t="s">
        <v>170</v>
      </c>
    </row>
    <row r="17" spans="1:10" ht="39.950000000000003" customHeight="1">
      <c r="A17" s="59">
        <v>12</v>
      </c>
      <c r="B17" s="59"/>
      <c r="C17" s="59" t="s">
        <v>258</v>
      </c>
      <c r="D17" s="58" t="s">
        <v>257</v>
      </c>
      <c r="E17" s="232" t="s">
        <v>170</v>
      </c>
      <c r="F17" s="232" t="s">
        <v>201</v>
      </c>
      <c r="G17" s="155" t="s">
        <v>170</v>
      </c>
      <c r="H17" s="155" t="s">
        <v>170</v>
      </c>
      <c r="I17" s="155" t="s">
        <v>170</v>
      </c>
      <c r="J17" s="155" t="s">
        <v>170</v>
      </c>
    </row>
    <row r="18" spans="1:10" ht="39.950000000000003" customHeight="1">
      <c r="A18" s="59">
        <v>13</v>
      </c>
      <c r="B18" s="59"/>
      <c r="C18" s="59" t="s">
        <v>256</v>
      </c>
      <c r="D18" s="58" t="s">
        <v>255</v>
      </c>
      <c r="E18" s="232" t="s">
        <v>170</v>
      </c>
      <c r="F18" s="232" t="s">
        <v>201</v>
      </c>
      <c r="G18" s="155" t="s">
        <v>170</v>
      </c>
      <c r="H18" s="155" t="s">
        <v>170</v>
      </c>
      <c r="I18" s="155" t="s">
        <v>170</v>
      </c>
      <c r="J18" s="155" t="s">
        <v>170</v>
      </c>
    </row>
    <row r="19" spans="1:10" ht="39.75" customHeight="1">
      <c r="A19" s="59">
        <v>14</v>
      </c>
      <c r="B19" s="59"/>
      <c r="C19" s="59" t="s">
        <v>254</v>
      </c>
      <c r="D19" s="58" t="s">
        <v>253</v>
      </c>
      <c r="E19" s="232" t="s">
        <v>170</v>
      </c>
      <c r="F19" s="232" t="s">
        <v>201</v>
      </c>
      <c r="G19" s="155" t="s">
        <v>170</v>
      </c>
      <c r="H19" s="155" t="s">
        <v>170</v>
      </c>
      <c r="I19" s="155" t="s">
        <v>170</v>
      </c>
      <c r="J19" s="155" t="s">
        <v>170</v>
      </c>
    </row>
    <row r="20" spans="1:10" ht="46.5">
      <c r="A20" s="59">
        <v>15</v>
      </c>
      <c r="B20" s="59"/>
      <c r="C20" s="59" t="s">
        <v>252</v>
      </c>
      <c r="D20" s="58" t="s">
        <v>251</v>
      </c>
      <c r="E20" s="232" t="s">
        <v>170</v>
      </c>
      <c r="F20" s="232" t="s">
        <v>170</v>
      </c>
      <c r="G20" s="155" t="s">
        <v>170</v>
      </c>
      <c r="H20" s="155" t="s">
        <v>170</v>
      </c>
      <c r="I20" s="155" t="s">
        <v>170</v>
      </c>
      <c r="J20" s="155" t="s">
        <v>170</v>
      </c>
    </row>
    <row r="21" spans="1:10" ht="39.950000000000003" customHeight="1">
      <c r="A21" s="59">
        <v>16</v>
      </c>
      <c r="B21" s="59"/>
      <c r="C21" s="59" t="s">
        <v>250</v>
      </c>
      <c r="D21" s="58" t="s">
        <v>249</v>
      </c>
      <c r="E21" s="232" t="s">
        <v>170</v>
      </c>
      <c r="F21" s="232" t="s">
        <v>170</v>
      </c>
      <c r="G21" s="155" t="s">
        <v>170</v>
      </c>
      <c r="H21" s="155" t="s">
        <v>170</v>
      </c>
      <c r="I21" s="155" t="s">
        <v>170</v>
      </c>
      <c r="J21" s="155" t="s">
        <v>170</v>
      </c>
    </row>
    <row r="22" spans="1:10" ht="39.950000000000003" customHeight="1">
      <c r="A22" s="59">
        <v>18</v>
      </c>
      <c r="B22" s="59"/>
      <c r="C22" s="59" t="s">
        <v>248</v>
      </c>
      <c r="D22" s="58" t="s">
        <v>247</v>
      </c>
      <c r="E22" s="232" t="s">
        <v>201</v>
      </c>
      <c r="F22" s="232">
        <v>1471</v>
      </c>
      <c r="G22" s="155" t="s">
        <v>170</v>
      </c>
      <c r="H22" s="155" t="s">
        <v>170</v>
      </c>
      <c r="I22" s="155" t="s">
        <v>170</v>
      </c>
      <c r="J22" s="155" t="s">
        <v>170</v>
      </c>
    </row>
    <row r="23" spans="1:10" ht="46.5">
      <c r="A23" s="59">
        <v>19</v>
      </c>
      <c r="B23" s="59"/>
      <c r="C23" s="59" t="s">
        <v>246</v>
      </c>
      <c r="D23" s="58" t="s">
        <v>245</v>
      </c>
      <c r="E23" s="232" t="s">
        <v>201</v>
      </c>
      <c r="F23" s="232" t="s">
        <v>201</v>
      </c>
      <c r="G23" s="155" t="s">
        <v>170</v>
      </c>
      <c r="H23" s="155" t="s">
        <v>170</v>
      </c>
      <c r="I23" s="155" t="s">
        <v>170</v>
      </c>
      <c r="J23" s="155" t="s">
        <v>170</v>
      </c>
    </row>
    <row r="24" spans="1:10" ht="39.950000000000003" customHeight="1">
      <c r="A24" s="59">
        <v>20</v>
      </c>
      <c r="B24" s="59"/>
      <c r="C24" s="59" t="s">
        <v>244</v>
      </c>
      <c r="D24" s="58" t="s">
        <v>243</v>
      </c>
      <c r="E24" s="232" t="s">
        <v>170</v>
      </c>
      <c r="F24" s="232" t="s">
        <v>170</v>
      </c>
      <c r="G24" s="155" t="s">
        <v>170</v>
      </c>
      <c r="H24" s="155" t="s">
        <v>170</v>
      </c>
      <c r="I24" s="155" t="s">
        <v>170</v>
      </c>
      <c r="J24" s="155" t="s">
        <v>170</v>
      </c>
    </row>
    <row r="25" spans="1:10" ht="39.950000000000003" customHeight="1">
      <c r="A25" s="59">
        <v>21</v>
      </c>
      <c r="B25" s="59"/>
      <c r="C25" s="59" t="s">
        <v>242</v>
      </c>
      <c r="D25" s="58" t="s">
        <v>241</v>
      </c>
      <c r="E25" s="232" t="s">
        <v>170</v>
      </c>
      <c r="F25" s="232" t="s">
        <v>170</v>
      </c>
      <c r="G25" s="155" t="s">
        <v>170</v>
      </c>
      <c r="H25" s="155" t="s">
        <v>170</v>
      </c>
      <c r="I25" s="155" t="s">
        <v>170</v>
      </c>
      <c r="J25" s="155" t="s">
        <v>170</v>
      </c>
    </row>
    <row r="26" spans="1:10" ht="39.950000000000003" customHeight="1">
      <c r="A26" s="59">
        <v>22</v>
      </c>
      <c r="B26" s="59"/>
      <c r="C26" s="59" t="s">
        <v>240</v>
      </c>
      <c r="D26" s="58" t="s">
        <v>239</v>
      </c>
      <c r="E26" s="232" t="s">
        <v>201</v>
      </c>
      <c r="F26" s="232">
        <v>1380</v>
      </c>
      <c r="G26" s="155" t="s">
        <v>170</v>
      </c>
      <c r="H26" s="155" t="s">
        <v>170</v>
      </c>
      <c r="I26" s="155" t="s">
        <v>170</v>
      </c>
      <c r="J26" s="155" t="s">
        <v>170</v>
      </c>
    </row>
    <row r="27" spans="1:10" ht="39.950000000000003" customHeight="1">
      <c r="A27" s="59">
        <v>36</v>
      </c>
      <c r="B27" s="59"/>
      <c r="C27" s="59" t="s">
        <v>238</v>
      </c>
      <c r="D27" s="58" t="s">
        <v>237</v>
      </c>
      <c r="E27" s="232" t="s">
        <v>170</v>
      </c>
      <c r="F27" s="232" t="s">
        <v>170</v>
      </c>
      <c r="G27" s="155" t="s">
        <v>170</v>
      </c>
      <c r="H27" s="155" t="s">
        <v>170</v>
      </c>
      <c r="I27" s="155" t="s">
        <v>170</v>
      </c>
      <c r="J27" s="155" t="s">
        <v>170</v>
      </c>
    </row>
    <row r="28" spans="1:10" ht="46.5">
      <c r="A28" s="59">
        <v>23</v>
      </c>
      <c r="B28" s="59"/>
      <c r="C28" s="59" t="s">
        <v>236</v>
      </c>
      <c r="D28" s="58" t="s">
        <v>235</v>
      </c>
      <c r="E28" s="232" t="s">
        <v>170</v>
      </c>
      <c r="F28" s="232" t="s">
        <v>170</v>
      </c>
      <c r="G28" s="155" t="s">
        <v>170</v>
      </c>
      <c r="H28" s="155" t="s">
        <v>170</v>
      </c>
      <c r="I28" s="155" t="s">
        <v>170</v>
      </c>
      <c r="J28" s="155" t="s">
        <v>170</v>
      </c>
    </row>
    <row r="29" spans="1:10" ht="39.950000000000003" customHeight="1">
      <c r="A29" s="59">
        <v>17</v>
      </c>
      <c r="B29" s="59"/>
      <c r="C29" s="59" t="s">
        <v>234</v>
      </c>
      <c r="D29" s="58" t="s">
        <v>233</v>
      </c>
      <c r="E29" s="232" t="s">
        <v>170</v>
      </c>
      <c r="F29" s="232" t="s">
        <v>201</v>
      </c>
      <c r="G29" s="155" t="s">
        <v>170</v>
      </c>
      <c r="H29" s="155" t="s">
        <v>170</v>
      </c>
      <c r="I29" s="155" t="s">
        <v>170</v>
      </c>
      <c r="J29" s="155" t="s">
        <v>170</v>
      </c>
    </row>
    <row r="30" spans="1:10" ht="39.950000000000003" customHeight="1">
      <c r="A30" s="59">
        <v>24</v>
      </c>
      <c r="B30" s="59"/>
      <c r="C30" s="59" t="s">
        <v>232</v>
      </c>
      <c r="D30" s="58" t="s">
        <v>231</v>
      </c>
      <c r="E30" s="232" t="s">
        <v>170</v>
      </c>
      <c r="F30" s="232" t="s">
        <v>170</v>
      </c>
      <c r="G30" s="155" t="s">
        <v>170</v>
      </c>
      <c r="H30" s="155" t="s">
        <v>170</v>
      </c>
      <c r="I30" s="155" t="s">
        <v>170</v>
      </c>
      <c r="J30" s="155" t="s">
        <v>170</v>
      </c>
    </row>
    <row r="31" spans="1:10" ht="39.950000000000003" customHeight="1">
      <c r="A31" s="59">
        <v>25</v>
      </c>
      <c r="B31" s="59"/>
      <c r="C31" s="59" t="s">
        <v>230</v>
      </c>
      <c r="D31" s="58" t="s">
        <v>229</v>
      </c>
      <c r="E31" s="232" t="s">
        <v>170</v>
      </c>
      <c r="F31" s="232" t="s">
        <v>201</v>
      </c>
      <c r="G31" s="155" t="s">
        <v>170</v>
      </c>
      <c r="H31" s="155" t="s">
        <v>170</v>
      </c>
      <c r="I31" s="155" t="s">
        <v>170</v>
      </c>
      <c r="J31" s="155" t="s">
        <v>170</v>
      </c>
    </row>
    <row r="32" spans="1:10" ht="46.5">
      <c r="A32" s="59">
        <v>26</v>
      </c>
      <c r="B32" s="59"/>
      <c r="C32" s="59" t="s">
        <v>228</v>
      </c>
      <c r="D32" s="58" t="s">
        <v>227</v>
      </c>
      <c r="E32" s="232" t="s">
        <v>170</v>
      </c>
      <c r="F32" s="232" t="s">
        <v>170</v>
      </c>
      <c r="G32" s="155" t="s">
        <v>170</v>
      </c>
      <c r="H32" s="155" t="s">
        <v>170</v>
      </c>
      <c r="I32" s="155" t="s">
        <v>170</v>
      </c>
      <c r="J32" s="155" t="s">
        <v>170</v>
      </c>
    </row>
    <row r="33" spans="1:10" ht="46.5">
      <c r="A33" s="59">
        <v>28</v>
      </c>
      <c r="B33" s="59"/>
      <c r="C33" s="59" t="s">
        <v>226</v>
      </c>
      <c r="D33" s="58" t="s">
        <v>225</v>
      </c>
      <c r="E33" s="232" t="s">
        <v>170</v>
      </c>
      <c r="F33" s="232" t="s">
        <v>170</v>
      </c>
      <c r="G33" s="155" t="s">
        <v>170</v>
      </c>
      <c r="H33" s="155" t="s">
        <v>170</v>
      </c>
      <c r="I33" s="155" t="s">
        <v>170</v>
      </c>
      <c r="J33" s="155" t="s">
        <v>170</v>
      </c>
    </row>
    <row r="34" spans="1:10" ht="39.950000000000003" customHeight="1">
      <c r="A34" s="59">
        <v>29</v>
      </c>
      <c r="B34" s="59"/>
      <c r="C34" s="59" t="s">
        <v>224</v>
      </c>
      <c r="D34" s="58" t="s">
        <v>223</v>
      </c>
      <c r="E34" s="232" t="s">
        <v>201</v>
      </c>
      <c r="F34" s="232">
        <v>70</v>
      </c>
      <c r="G34" s="155" t="s">
        <v>170</v>
      </c>
      <c r="H34" s="155" t="s">
        <v>170</v>
      </c>
      <c r="I34" s="155" t="s">
        <v>170</v>
      </c>
      <c r="J34" s="155" t="s">
        <v>170</v>
      </c>
    </row>
    <row r="35" spans="1:10" ht="39.950000000000003" customHeight="1">
      <c r="A35" s="59">
        <v>5</v>
      </c>
      <c r="B35" s="59"/>
      <c r="C35" s="59" t="s">
        <v>222</v>
      </c>
      <c r="D35" s="58" t="s">
        <v>221</v>
      </c>
      <c r="E35" s="232" t="s">
        <v>201</v>
      </c>
      <c r="F35" s="232" t="s">
        <v>201</v>
      </c>
      <c r="G35" s="155" t="s">
        <v>170</v>
      </c>
      <c r="H35" s="155" t="s">
        <v>170</v>
      </c>
      <c r="I35" s="155" t="s">
        <v>170</v>
      </c>
      <c r="J35" s="155" t="s">
        <v>170</v>
      </c>
    </row>
    <row r="36" spans="1:10" ht="39.950000000000003" customHeight="1">
      <c r="A36" s="59">
        <v>30</v>
      </c>
      <c r="B36" s="59"/>
      <c r="C36" s="59" t="s">
        <v>220</v>
      </c>
      <c r="D36" s="58" t="s">
        <v>219</v>
      </c>
      <c r="E36" s="232" t="s">
        <v>170</v>
      </c>
      <c r="F36" s="232" t="s">
        <v>201</v>
      </c>
      <c r="G36" s="155" t="s">
        <v>170</v>
      </c>
      <c r="H36" s="155" t="s">
        <v>170</v>
      </c>
      <c r="I36" s="155" t="s">
        <v>170</v>
      </c>
      <c r="J36" s="155" t="s">
        <v>170</v>
      </c>
    </row>
    <row r="37" spans="1:10" ht="39.950000000000003" customHeight="1">
      <c r="A37" s="59">
        <v>31</v>
      </c>
      <c r="B37" s="59"/>
      <c r="C37" s="59" t="s">
        <v>218</v>
      </c>
      <c r="D37" s="58" t="s">
        <v>217</v>
      </c>
      <c r="E37" s="232">
        <v>826</v>
      </c>
      <c r="F37" s="232">
        <v>157</v>
      </c>
      <c r="G37" s="155" t="s">
        <v>170</v>
      </c>
      <c r="H37" s="155" t="s">
        <v>170</v>
      </c>
      <c r="I37" s="155" t="s">
        <v>170</v>
      </c>
      <c r="J37" s="155" t="s">
        <v>170</v>
      </c>
    </row>
    <row r="38" spans="1:10" ht="39.950000000000003" customHeight="1">
      <c r="A38" s="59">
        <v>32</v>
      </c>
      <c r="B38" s="59"/>
      <c r="C38" s="59" t="s">
        <v>216</v>
      </c>
      <c r="D38" s="58" t="s">
        <v>215</v>
      </c>
      <c r="E38" s="232" t="s">
        <v>170</v>
      </c>
      <c r="F38" s="232" t="s">
        <v>201</v>
      </c>
      <c r="G38" s="155" t="s">
        <v>170</v>
      </c>
      <c r="H38" s="155" t="s">
        <v>170</v>
      </c>
      <c r="I38" s="155" t="s">
        <v>170</v>
      </c>
      <c r="J38" s="155" t="s">
        <v>170</v>
      </c>
    </row>
    <row r="39" spans="1:10" ht="39.950000000000003" customHeight="1">
      <c r="A39" s="59">
        <v>33</v>
      </c>
      <c r="B39" s="59"/>
      <c r="C39" s="59" t="s">
        <v>214</v>
      </c>
      <c r="D39" s="58" t="s">
        <v>213</v>
      </c>
      <c r="E39" s="232" t="s">
        <v>170</v>
      </c>
      <c r="F39" s="232" t="s">
        <v>170</v>
      </c>
      <c r="G39" s="155" t="s">
        <v>170</v>
      </c>
      <c r="H39" s="155" t="s">
        <v>170</v>
      </c>
      <c r="I39" s="155" t="s">
        <v>170</v>
      </c>
      <c r="J39" s="155" t="s">
        <v>170</v>
      </c>
    </row>
    <row r="40" spans="1:10" ht="39.950000000000003" customHeight="1">
      <c r="A40" s="59">
        <v>27</v>
      </c>
      <c r="B40" s="59"/>
      <c r="C40" s="59" t="s">
        <v>212</v>
      </c>
      <c r="D40" s="58" t="s">
        <v>211</v>
      </c>
      <c r="E40" s="232" t="s">
        <v>170</v>
      </c>
      <c r="F40" s="232" t="s">
        <v>201</v>
      </c>
      <c r="G40" s="155" t="s">
        <v>170</v>
      </c>
      <c r="H40" s="155" t="s">
        <v>170</v>
      </c>
      <c r="I40" s="155" t="s">
        <v>170</v>
      </c>
      <c r="J40" s="155" t="s">
        <v>170</v>
      </c>
    </row>
    <row r="41" spans="1:10" ht="39.950000000000003" customHeight="1">
      <c r="A41" s="59">
        <v>34</v>
      </c>
      <c r="B41" s="59"/>
      <c r="C41" s="59" t="s">
        <v>210</v>
      </c>
      <c r="D41" s="58" t="s">
        <v>209</v>
      </c>
      <c r="E41" s="232" t="s">
        <v>201</v>
      </c>
      <c r="F41" s="232" t="s">
        <v>201</v>
      </c>
      <c r="G41" s="155" t="s">
        <v>170</v>
      </c>
      <c r="H41" s="155" t="s">
        <v>170</v>
      </c>
      <c r="I41" s="155" t="s">
        <v>170</v>
      </c>
      <c r="J41" s="155" t="s">
        <v>170</v>
      </c>
    </row>
    <row r="42" spans="1:10" ht="61.5" customHeight="1">
      <c r="A42" s="59">
        <v>35</v>
      </c>
      <c r="B42" s="59"/>
      <c r="C42" s="59" t="s">
        <v>208</v>
      </c>
      <c r="D42" s="58" t="s">
        <v>207</v>
      </c>
      <c r="E42" s="232" t="s">
        <v>170</v>
      </c>
      <c r="F42" s="232" t="s">
        <v>170</v>
      </c>
      <c r="G42" s="155" t="s">
        <v>170</v>
      </c>
      <c r="H42" s="155" t="s">
        <v>170</v>
      </c>
      <c r="I42" s="155" t="s">
        <v>170</v>
      </c>
      <c r="J42" s="155" t="s">
        <v>170</v>
      </c>
    </row>
    <row r="43" spans="1:10" ht="39.950000000000003" customHeight="1">
      <c r="A43" s="59">
        <v>38</v>
      </c>
      <c r="B43" s="59"/>
      <c r="C43" s="59" t="s">
        <v>206</v>
      </c>
      <c r="D43" s="58" t="s">
        <v>205</v>
      </c>
      <c r="E43" s="232">
        <v>1300</v>
      </c>
      <c r="F43" s="232">
        <v>1180</v>
      </c>
      <c r="G43" s="155" t="s">
        <v>170</v>
      </c>
      <c r="H43" s="155" t="s">
        <v>170</v>
      </c>
      <c r="I43" s="155" t="s">
        <v>170</v>
      </c>
      <c r="J43" s="155" t="s">
        <v>170</v>
      </c>
    </row>
    <row r="44" spans="1:10" ht="39.950000000000003" customHeight="1">
      <c r="A44" s="59">
        <v>39</v>
      </c>
      <c r="B44" s="59"/>
      <c r="C44" s="59" t="s">
        <v>204</v>
      </c>
      <c r="D44" s="58" t="s">
        <v>203</v>
      </c>
      <c r="E44" s="232" t="s">
        <v>170</v>
      </c>
      <c r="F44" s="232" t="s">
        <v>170</v>
      </c>
      <c r="G44" s="155" t="s">
        <v>170</v>
      </c>
      <c r="H44" s="155" t="s">
        <v>170</v>
      </c>
      <c r="I44" s="155" t="s">
        <v>170</v>
      </c>
      <c r="J44" s="155" t="s">
        <v>170</v>
      </c>
    </row>
    <row r="46" spans="1:10" ht="110.25" customHeight="1">
      <c r="D46" s="390" t="s">
        <v>202</v>
      </c>
      <c r="E46" s="390"/>
      <c r="F46" s="390"/>
    </row>
  </sheetData>
  <mergeCells count="7">
    <mergeCell ref="D46:F46"/>
    <mergeCell ref="D2:J2"/>
    <mergeCell ref="D1:J1"/>
    <mergeCell ref="I6:J6"/>
    <mergeCell ref="D6:D7"/>
    <mergeCell ref="E6:F6"/>
    <mergeCell ref="G6:H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61"/>
  <sheetViews>
    <sheetView topLeftCell="D1" zoomScale="50" zoomScaleNormal="50" workbookViewId="0">
      <selection activeCell="D4" sqref="D4:D6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56.45" customHeight="1">
      <c r="D1" s="460" t="s">
        <v>428</v>
      </c>
      <c r="E1" s="460"/>
      <c r="F1" s="460"/>
      <c r="G1" s="460"/>
      <c r="H1" s="460"/>
      <c r="I1" s="460"/>
      <c r="J1" s="460"/>
    </row>
    <row r="2" spans="1:10" ht="37.15" customHeight="1">
      <c r="D2" s="448" t="s">
        <v>466</v>
      </c>
      <c r="E2" s="448"/>
      <c r="F2" s="448"/>
      <c r="G2" s="448"/>
      <c r="H2" s="448"/>
      <c r="I2" s="448"/>
      <c r="J2" s="448"/>
    </row>
    <row r="3" spans="1:10" ht="23.25">
      <c r="D3" s="467"/>
      <c r="E3" s="467"/>
      <c r="F3" s="467"/>
      <c r="G3" s="467"/>
      <c r="H3" s="467"/>
      <c r="I3" s="467"/>
      <c r="J3" s="467"/>
    </row>
    <row r="4" spans="1:10" ht="24.75" customHeight="1">
      <c r="D4" s="468"/>
      <c r="E4" s="461" t="s">
        <v>427</v>
      </c>
      <c r="F4" s="439" t="s">
        <v>0</v>
      </c>
      <c r="G4" s="439"/>
      <c r="H4" s="461" t="s">
        <v>426</v>
      </c>
      <c r="I4" s="439" t="s">
        <v>2</v>
      </c>
      <c r="J4" s="440"/>
    </row>
    <row r="5" spans="1:10" ht="12.95" customHeight="1">
      <c r="D5" s="469"/>
      <c r="E5" s="462"/>
      <c r="F5" s="464" t="s">
        <v>425</v>
      </c>
      <c r="G5" s="464" t="s">
        <v>424</v>
      </c>
      <c r="H5" s="462"/>
      <c r="I5" s="464" t="s">
        <v>423</v>
      </c>
      <c r="J5" s="465" t="s">
        <v>422</v>
      </c>
    </row>
    <row r="6" spans="1:10" ht="255" customHeight="1">
      <c r="D6" s="470"/>
      <c r="E6" s="463"/>
      <c r="F6" s="463"/>
      <c r="G6" s="463"/>
      <c r="H6" s="463"/>
      <c r="I6" s="463"/>
      <c r="J6" s="466"/>
    </row>
    <row r="7" spans="1:10" ht="39.950000000000003" customHeight="1">
      <c r="A7" s="59">
        <v>1</v>
      </c>
      <c r="B7" s="59"/>
      <c r="C7" s="59" t="s">
        <v>276</v>
      </c>
      <c r="D7" s="63" t="s">
        <v>275</v>
      </c>
      <c r="E7" s="233">
        <v>24</v>
      </c>
      <c r="F7" s="233">
        <v>10</v>
      </c>
      <c r="G7" s="233">
        <v>14</v>
      </c>
      <c r="H7" s="233">
        <v>145</v>
      </c>
      <c r="I7" s="233">
        <v>115</v>
      </c>
      <c r="J7" s="233">
        <v>30</v>
      </c>
    </row>
    <row r="8" spans="1:10" ht="39.950000000000003" customHeight="1">
      <c r="A8" s="59">
        <v>3</v>
      </c>
      <c r="B8" s="59"/>
      <c r="C8" s="59" t="s">
        <v>274</v>
      </c>
      <c r="D8" s="58" t="s">
        <v>273</v>
      </c>
      <c r="E8" s="232" t="s">
        <v>170</v>
      </c>
      <c r="F8" s="232" t="s">
        <v>170</v>
      </c>
      <c r="G8" s="232" t="s">
        <v>170</v>
      </c>
      <c r="H8" s="232" t="s">
        <v>170</v>
      </c>
      <c r="I8" s="232" t="s">
        <v>170</v>
      </c>
      <c r="J8" s="232" t="s">
        <v>170</v>
      </c>
    </row>
    <row r="9" spans="1:10" ht="39.950000000000003" customHeight="1">
      <c r="A9" s="59">
        <v>4</v>
      </c>
      <c r="B9" s="59"/>
      <c r="C9" s="59" t="s">
        <v>272</v>
      </c>
      <c r="D9" s="58" t="s">
        <v>271</v>
      </c>
      <c r="E9" s="232" t="s">
        <v>170</v>
      </c>
      <c r="F9" s="232" t="s">
        <v>170</v>
      </c>
      <c r="G9" s="232" t="s">
        <v>170</v>
      </c>
      <c r="H9" s="232" t="s">
        <v>170</v>
      </c>
      <c r="I9" s="232" t="s">
        <v>170</v>
      </c>
      <c r="J9" s="232" t="s">
        <v>170</v>
      </c>
    </row>
    <row r="10" spans="1:10" ht="39.950000000000003" customHeight="1">
      <c r="A10" s="59">
        <v>6</v>
      </c>
      <c r="B10" s="59"/>
      <c r="C10" s="59" t="s">
        <v>270</v>
      </c>
      <c r="D10" s="58" t="s">
        <v>269</v>
      </c>
      <c r="E10" s="232" t="s">
        <v>170</v>
      </c>
      <c r="F10" s="232" t="s">
        <v>170</v>
      </c>
      <c r="G10" s="232" t="s">
        <v>170</v>
      </c>
      <c r="H10" s="232" t="s">
        <v>170</v>
      </c>
      <c r="I10" s="232" t="s">
        <v>170</v>
      </c>
      <c r="J10" s="232" t="s">
        <v>170</v>
      </c>
    </row>
    <row r="11" spans="1:10" ht="39.950000000000003" customHeight="1">
      <c r="A11" s="59">
        <v>7</v>
      </c>
      <c r="B11" s="59"/>
      <c r="C11" s="59" t="s">
        <v>268</v>
      </c>
      <c r="D11" s="58" t="s">
        <v>267</v>
      </c>
      <c r="E11" s="232" t="s">
        <v>201</v>
      </c>
      <c r="F11" s="232" t="s">
        <v>201</v>
      </c>
      <c r="G11" s="232" t="s">
        <v>170</v>
      </c>
      <c r="H11" s="232">
        <v>5</v>
      </c>
      <c r="I11" s="232">
        <v>5</v>
      </c>
      <c r="J11" s="232" t="s">
        <v>170</v>
      </c>
    </row>
    <row r="12" spans="1:10" ht="46.5">
      <c r="A12" s="59">
        <v>8</v>
      </c>
      <c r="B12" s="59"/>
      <c r="C12" s="59" t="s">
        <v>266</v>
      </c>
      <c r="D12" s="58" t="s">
        <v>265</v>
      </c>
      <c r="E12" s="232" t="s">
        <v>170</v>
      </c>
      <c r="F12" s="232" t="s">
        <v>170</v>
      </c>
      <c r="G12" s="232" t="s">
        <v>170</v>
      </c>
      <c r="H12" s="232" t="s">
        <v>170</v>
      </c>
      <c r="I12" s="232" t="s">
        <v>170</v>
      </c>
      <c r="J12" s="232" t="s">
        <v>170</v>
      </c>
    </row>
    <row r="13" spans="1:10" ht="39.950000000000003" customHeight="1">
      <c r="A13" s="59">
        <v>9</v>
      </c>
      <c r="B13" s="59"/>
      <c r="C13" s="59" t="s">
        <v>264</v>
      </c>
      <c r="D13" s="58" t="s">
        <v>263</v>
      </c>
      <c r="E13" s="232" t="s">
        <v>170</v>
      </c>
      <c r="F13" s="232" t="s">
        <v>170</v>
      </c>
      <c r="G13" s="232" t="s">
        <v>170</v>
      </c>
      <c r="H13" s="232" t="s">
        <v>170</v>
      </c>
      <c r="I13" s="232" t="s">
        <v>170</v>
      </c>
      <c r="J13" s="232" t="s">
        <v>170</v>
      </c>
    </row>
    <row r="14" spans="1:10" ht="46.5">
      <c r="A14" s="59">
        <v>10</v>
      </c>
      <c r="B14" s="59"/>
      <c r="C14" s="59" t="s">
        <v>262</v>
      </c>
      <c r="D14" s="58" t="s">
        <v>261</v>
      </c>
      <c r="E14" s="232" t="s">
        <v>170</v>
      </c>
      <c r="F14" s="232" t="s">
        <v>170</v>
      </c>
      <c r="G14" s="232" t="s">
        <v>170</v>
      </c>
      <c r="H14" s="232" t="s">
        <v>201</v>
      </c>
      <c r="I14" s="232" t="s">
        <v>201</v>
      </c>
      <c r="J14" s="232" t="s">
        <v>170</v>
      </c>
    </row>
    <row r="15" spans="1:10" ht="46.5">
      <c r="A15" s="59">
        <v>11</v>
      </c>
      <c r="B15" s="59"/>
      <c r="C15" s="59" t="s">
        <v>260</v>
      </c>
      <c r="D15" s="58" t="s">
        <v>259</v>
      </c>
      <c r="E15" s="232" t="s">
        <v>170</v>
      </c>
      <c r="F15" s="232" t="s">
        <v>170</v>
      </c>
      <c r="G15" s="232" t="s">
        <v>170</v>
      </c>
      <c r="H15" s="232" t="s">
        <v>201</v>
      </c>
      <c r="I15" s="232" t="s">
        <v>170</v>
      </c>
      <c r="J15" s="232" t="s">
        <v>201</v>
      </c>
    </row>
    <row r="16" spans="1:10" ht="39.950000000000003" customHeight="1">
      <c r="A16" s="59">
        <v>12</v>
      </c>
      <c r="B16" s="59"/>
      <c r="C16" s="59" t="s">
        <v>258</v>
      </c>
      <c r="D16" s="58" t="s">
        <v>257</v>
      </c>
      <c r="E16" s="232" t="s">
        <v>201</v>
      </c>
      <c r="F16" s="232" t="s">
        <v>170</v>
      </c>
      <c r="G16" s="232" t="s">
        <v>201</v>
      </c>
      <c r="H16" s="232" t="s">
        <v>170</v>
      </c>
      <c r="I16" s="232" t="s">
        <v>170</v>
      </c>
      <c r="J16" s="232" t="s">
        <v>170</v>
      </c>
    </row>
    <row r="17" spans="1:10" ht="39.950000000000003" customHeight="1">
      <c r="A17" s="59">
        <v>13</v>
      </c>
      <c r="B17" s="59"/>
      <c r="C17" s="59" t="s">
        <v>256</v>
      </c>
      <c r="D17" s="58" t="s">
        <v>255</v>
      </c>
      <c r="E17" s="232" t="s">
        <v>201</v>
      </c>
      <c r="F17" s="232" t="s">
        <v>170</v>
      </c>
      <c r="G17" s="232" t="s">
        <v>201</v>
      </c>
      <c r="H17" s="232">
        <v>4</v>
      </c>
      <c r="I17" s="232" t="s">
        <v>201</v>
      </c>
      <c r="J17" s="232" t="s">
        <v>201</v>
      </c>
    </row>
    <row r="18" spans="1:10" ht="39.950000000000003" customHeight="1">
      <c r="A18" s="59">
        <v>14</v>
      </c>
      <c r="B18" s="59"/>
      <c r="C18" s="59" t="s">
        <v>254</v>
      </c>
      <c r="D18" s="58" t="s">
        <v>253</v>
      </c>
      <c r="E18" s="232" t="s">
        <v>201</v>
      </c>
      <c r="F18" s="232" t="s">
        <v>170</v>
      </c>
      <c r="G18" s="232" t="s">
        <v>201</v>
      </c>
      <c r="H18" s="232">
        <v>3</v>
      </c>
      <c r="I18" s="232">
        <v>3</v>
      </c>
      <c r="J18" s="232" t="s">
        <v>170</v>
      </c>
    </row>
    <row r="19" spans="1:10" ht="46.5">
      <c r="A19" s="59">
        <v>15</v>
      </c>
      <c r="B19" s="59"/>
      <c r="C19" s="59" t="s">
        <v>252</v>
      </c>
      <c r="D19" s="58" t="s">
        <v>251</v>
      </c>
      <c r="E19" s="232" t="s">
        <v>170</v>
      </c>
      <c r="F19" s="232" t="s">
        <v>170</v>
      </c>
      <c r="G19" s="232" t="s">
        <v>170</v>
      </c>
      <c r="H19" s="232" t="s">
        <v>170</v>
      </c>
      <c r="I19" s="232" t="s">
        <v>170</v>
      </c>
      <c r="J19" s="232" t="s">
        <v>170</v>
      </c>
    </row>
    <row r="20" spans="1:10" ht="39.75" customHeight="1">
      <c r="A20" s="59">
        <v>16</v>
      </c>
      <c r="B20" s="59"/>
      <c r="C20" s="59" t="s">
        <v>250</v>
      </c>
      <c r="D20" s="58" t="s">
        <v>249</v>
      </c>
      <c r="E20" s="232" t="s">
        <v>170</v>
      </c>
      <c r="F20" s="232" t="s">
        <v>170</v>
      </c>
      <c r="G20" s="232" t="s">
        <v>170</v>
      </c>
      <c r="H20" s="232" t="s">
        <v>201</v>
      </c>
      <c r="I20" s="232" t="s">
        <v>201</v>
      </c>
      <c r="J20" s="232" t="s">
        <v>170</v>
      </c>
    </row>
    <row r="21" spans="1:10" ht="39.950000000000003" customHeight="1">
      <c r="A21" s="59">
        <v>18</v>
      </c>
      <c r="B21" s="59"/>
      <c r="C21" s="59" t="s">
        <v>248</v>
      </c>
      <c r="D21" s="58" t="s">
        <v>247</v>
      </c>
      <c r="E21" s="232" t="s">
        <v>201</v>
      </c>
      <c r="F21" s="232" t="s">
        <v>170</v>
      </c>
      <c r="G21" s="232" t="s">
        <v>201</v>
      </c>
      <c r="H21" s="232">
        <v>4</v>
      </c>
      <c r="I21" s="232" t="s">
        <v>201</v>
      </c>
      <c r="J21" s="232" t="s">
        <v>201</v>
      </c>
    </row>
    <row r="22" spans="1:10" ht="46.5">
      <c r="A22" s="59">
        <v>19</v>
      </c>
      <c r="B22" s="59"/>
      <c r="C22" s="59" t="s">
        <v>246</v>
      </c>
      <c r="D22" s="58" t="s">
        <v>245</v>
      </c>
      <c r="E22" s="232" t="s">
        <v>201</v>
      </c>
      <c r="F22" s="232" t="s">
        <v>170</v>
      </c>
      <c r="G22" s="232" t="s">
        <v>201</v>
      </c>
      <c r="H22" s="232">
        <v>8</v>
      </c>
      <c r="I22" s="232">
        <v>8</v>
      </c>
      <c r="J22" s="232" t="s">
        <v>170</v>
      </c>
    </row>
    <row r="23" spans="1:10" ht="39.950000000000003" customHeight="1">
      <c r="A23" s="59">
        <v>20</v>
      </c>
      <c r="B23" s="59"/>
      <c r="C23" s="59" t="s">
        <v>244</v>
      </c>
      <c r="D23" s="58" t="s">
        <v>243</v>
      </c>
      <c r="E23" s="232" t="s">
        <v>170</v>
      </c>
      <c r="F23" s="232" t="s">
        <v>170</v>
      </c>
      <c r="G23" s="232" t="s">
        <v>170</v>
      </c>
      <c r="H23" s="232" t="s">
        <v>201</v>
      </c>
      <c r="I23" s="232" t="s">
        <v>170</v>
      </c>
      <c r="J23" s="232" t="s">
        <v>201</v>
      </c>
    </row>
    <row r="24" spans="1:10" ht="39.950000000000003" customHeight="1">
      <c r="A24" s="59">
        <v>21</v>
      </c>
      <c r="B24" s="59"/>
      <c r="C24" s="59" t="s">
        <v>242</v>
      </c>
      <c r="D24" s="58" t="s">
        <v>241</v>
      </c>
      <c r="E24" s="232" t="s">
        <v>170</v>
      </c>
      <c r="F24" s="232" t="s">
        <v>170</v>
      </c>
      <c r="G24" s="232" t="s">
        <v>170</v>
      </c>
      <c r="H24" s="232" t="s">
        <v>201</v>
      </c>
      <c r="I24" s="232" t="s">
        <v>201</v>
      </c>
      <c r="J24" s="232" t="s">
        <v>170</v>
      </c>
    </row>
    <row r="25" spans="1:10" ht="39.950000000000003" customHeight="1">
      <c r="A25" s="59">
        <v>22</v>
      </c>
      <c r="B25" s="59"/>
      <c r="C25" s="59" t="s">
        <v>240</v>
      </c>
      <c r="D25" s="58" t="s">
        <v>239</v>
      </c>
      <c r="E25" s="232" t="s">
        <v>201</v>
      </c>
      <c r="F25" s="232" t="s">
        <v>170</v>
      </c>
      <c r="G25" s="232" t="s">
        <v>201</v>
      </c>
      <c r="H25" s="232">
        <v>8</v>
      </c>
      <c r="I25" s="232">
        <v>7</v>
      </c>
      <c r="J25" s="232" t="s">
        <v>201</v>
      </c>
    </row>
    <row r="26" spans="1:10" ht="39.950000000000003" customHeight="1">
      <c r="A26" s="59">
        <v>36</v>
      </c>
      <c r="B26" s="59"/>
      <c r="C26" s="59" t="s">
        <v>238</v>
      </c>
      <c r="D26" s="58" t="s">
        <v>237</v>
      </c>
      <c r="E26" s="232" t="s">
        <v>170</v>
      </c>
      <c r="F26" s="232" t="s">
        <v>170</v>
      </c>
      <c r="G26" s="232" t="s">
        <v>170</v>
      </c>
      <c r="H26" s="232" t="s">
        <v>201</v>
      </c>
      <c r="I26" s="232" t="s">
        <v>201</v>
      </c>
      <c r="J26" s="232" t="s">
        <v>170</v>
      </c>
    </row>
    <row r="27" spans="1:10" ht="46.5">
      <c r="A27" s="59">
        <v>23</v>
      </c>
      <c r="B27" s="59"/>
      <c r="C27" s="59" t="s">
        <v>236</v>
      </c>
      <c r="D27" s="58" t="s">
        <v>235</v>
      </c>
      <c r="E27" s="232" t="s">
        <v>170</v>
      </c>
      <c r="F27" s="232" t="s">
        <v>170</v>
      </c>
      <c r="G27" s="232" t="s">
        <v>170</v>
      </c>
      <c r="H27" s="232" t="s">
        <v>170</v>
      </c>
      <c r="I27" s="232" t="s">
        <v>170</v>
      </c>
      <c r="J27" s="232" t="s">
        <v>170</v>
      </c>
    </row>
    <row r="28" spans="1:10" ht="39.950000000000003" customHeight="1">
      <c r="A28" s="59">
        <v>17</v>
      </c>
      <c r="B28" s="59"/>
      <c r="C28" s="59" t="s">
        <v>234</v>
      </c>
      <c r="D28" s="58" t="s">
        <v>233</v>
      </c>
      <c r="E28" s="232" t="s">
        <v>201</v>
      </c>
      <c r="F28" s="232" t="s">
        <v>404</v>
      </c>
      <c r="G28" s="232" t="s">
        <v>170</v>
      </c>
      <c r="H28" s="232">
        <v>8</v>
      </c>
      <c r="I28" s="232">
        <v>8</v>
      </c>
      <c r="J28" s="232" t="s">
        <v>170</v>
      </c>
    </row>
    <row r="29" spans="1:10" ht="39.950000000000003" customHeight="1">
      <c r="A29" s="59">
        <v>24</v>
      </c>
      <c r="B29" s="59"/>
      <c r="C29" s="59" t="s">
        <v>232</v>
      </c>
      <c r="D29" s="58" t="s">
        <v>231</v>
      </c>
      <c r="E29" s="232" t="s">
        <v>170</v>
      </c>
      <c r="F29" s="232" t="s">
        <v>170</v>
      </c>
      <c r="G29" s="232" t="s">
        <v>170</v>
      </c>
      <c r="H29" s="232" t="s">
        <v>170</v>
      </c>
      <c r="I29" s="232" t="s">
        <v>170</v>
      </c>
      <c r="J29" s="232" t="s">
        <v>170</v>
      </c>
    </row>
    <row r="30" spans="1:10" ht="39.950000000000003" customHeight="1">
      <c r="A30" s="59">
        <v>25</v>
      </c>
      <c r="B30" s="59"/>
      <c r="C30" s="59" t="s">
        <v>230</v>
      </c>
      <c r="D30" s="58" t="s">
        <v>229</v>
      </c>
      <c r="E30" s="232" t="s">
        <v>170</v>
      </c>
      <c r="F30" s="232" t="s">
        <v>170</v>
      </c>
      <c r="G30" s="232" t="s">
        <v>170</v>
      </c>
      <c r="H30" s="232">
        <v>4</v>
      </c>
      <c r="I30" s="232" t="s">
        <v>201</v>
      </c>
      <c r="J30" s="232" t="s">
        <v>201</v>
      </c>
    </row>
    <row r="31" spans="1:10" ht="46.5">
      <c r="A31" s="59">
        <v>26</v>
      </c>
      <c r="B31" s="59"/>
      <c r="C31" s="59" t="s">
        <v>228</v>
      </c>
      <c r="D31" s="58" t="s">
        <v>227</v>
      </c>
      <c r="E31" s="232" t="s">
        <v>170</v>
      </c>
      <c r="F31" s="232" t="s">
        <v>170</v>
      </c>
      <c r="G31" s="232" t="s">
        <v>170</v>
      </c>
      <c r="H31" s="232" t="s">
        <v>170</v>
      </c>
      <c r="I31" s="232" t="s">
        <v>170</v>
      </c>
      <c r="J31" s="232" t="s">
        <v>170</v>
      </c>
    </row>
    <row r="32" spans="1:10" ht="46.5">
      <c r="A32" s="59">
        <v>28</v>
      </c>
      <c r="B32" s="59"/>
      <c r="C32" s="59" t="s">
        <v>226</v>
      </c>
      <c r="D32" s="58" t="s">
        <v>225</v>
      </c>
      <c r="E32" s="232" t="s">
        <v>170</v>
      </c>
      <c r="F32" s="232" t="s">
        <v>170</v>
      </c>
      <c r="G32" s="232" t="s">
        <v>170</v>
      </c>
      <c r="H32" s="232" t="s">
        <v>170</v>
      </c>
      <c r="I32" s="232" t="s">
        <v>170</v>
      </c>
      <c r="J32" s="232" t="s">
        <v>170</v>
      </c>
    </row>
    <row r="33" spans="1:10" ht="39.950000000000003" customHeight="1">
      <c r="A33" s="59">
        <v>29</v>
      </c>
      <c r="B33" s="59"/>
      <c r="C33" s="59" t="s">
        <v>224</v>
      </c>
      <c r="D33" s="58" t="s">
        <v>223</v>
      </c>
      <c r="E33" s="232">
        <v>4</v>
      </c>
      <c r="F33" s="232" t="s">
        <v>201</v>
      </c>
      <c r="G33" s="232" t="s">
        <v>201</v>
      </c>
      <c r="H33" s="232">
        <v>4</v>
      </c>
      <c r="I33" s="232" t="s">
        <v>201</v>
      </c>
      <c r="J33" s="232" t="s">
        <v>201</v>
      </c>
    </row>
    <row r="34" spans="1:10" ht="39.950000000000003" customHeight="1">
      <c r="A34" s="59">
        <v>5</v>
      </c>
      <c r="B34" s="59"/>
      <c r="C34" s="59" t="s">
        <v>222</v>
      </c>
      <c r="D34" s="58" t="s">
        <v>221</v>
      </c>
      <c r="E34" s="232" t="s">
        <v>170</v>
      </c>
      <c r="F34" s="232" t="s">
        <v>170</v>
      </c>
      <c r="G34" s="232" t="s">
        <v>170</v>
      </c>
      <c r="H34" s="232">
        <v>15</v>
      </c>
      <c r="I34" s="232" t="s">
        <v>201</v>
      </c>
      <c r="J34" s="232" t="s">
        <v>201</v>
      </c>
    </row>
    <row r="35" spans="1:10" ht="39.950000000000003" customHeight="1">
      <c r="A35" s="59">
        <v>30</v>
      </c>
      <c r="B35" s="59"/>
      <c r="C35" s="59" t="s">
        <v>220</v>
      </c>
      <c r="D35" s="58" t="s">
        <v>219</v>
      </c>
      <c r="E35" s="232" t="s">
        <v>170</v>
      </c>
      <c r="F35" s="232" t="s">
        <v>170</v>
      </c>
      <c r="G35" s="232" t="s">
        <v>170</v>
      </c>
      <c r="H35" s="232" t="s">
        <v>201</v>
      </c>
      <c r="I35" s="232" t="s">
        <v>201</v>
      </c>
      <c r="J35" s="232" t="s">
        <v>170</v>
      </c>
    </row>
    <row r="36" spans="1:10" ht="39.950000000000003" customHeight="1">
      <c r="A36" s="59">
        <v>31</v>
      </c>
      <c r="B36" s="59"/>
      <c r="C36" s="59" t="s">
        <v>218</v>
      </c>
      <c r="D36" s="58" t="s">
        <v>217</v>
      </c>
      <c r="E36" s="232" t="s">
        <v>170</v>
      </c>
      <c r="F36" s="232" t="s">
        <v>170</v>
      </c>
      <c r="G36" s="232" t="s">
        <v>170</v>
      </c>
      <c r="H36" s="232">
        <v>23</v>
      </c>
      <c r="I36" s="232" t="s">
        <v>201</v>
      </c>
      <c r="J36" s="232" t="s">
        <v>201</v>
      </c>
    </row>
    <row r="37" spans="1:10" ht="39.950000000000003" customHeight="1">
      <c r="A37" s="59">
        <v>32</v>
      </c>
      <c r="B37" s="59"/>
      <c r="C37" s="59" t="s">
        <v>216</v>
      </c>
      <c r="D37" s="58" t="s">
        <v>215</v>
      </c>
      <c r="E37" s="232" t="s">
        <v>170</v>
      </c>
      <c r="F37" s="232" t="s">
        <v>170</v>
      </c>
      <c r="G37" s="232" t="s">
        <v>170</v>
      </c>
      <c r="H37" s="232" t="s">
        <v>170</v>
      </c>
      <c r="I37" s="232" t="s">
        <v>170</v>
      </c>
      <c r="J37" s="232" t="s">
        <v>170</v>
      </c>
    </row>
    <row r="38" spans="1:10" ht="39.950000000000003" customHeight="1">
      <c r="A38" s="59">
        <v>33</v>
      </c>
      <c r="B38" s="59"/>
      <c r="C38" s="59" t="s">
        <v>214</v>
      </c>
      <c r="D38" s="58" t="s">
        <v>213</v>
      </c>
      <c r="E38" s="232" t="s">
        <v>170</v>
      </c>
      <c r="F38" s="232" t="s">
        <v>170</v>
      </c>
      <c r="G38" s="232" t="s">
        <v>170</v>
      </c>
      <c r="H38" s="232" t="s">
        <v>170</v>
      </c>
      <c r="I38" s="232" t="s">
        <v>170</v>
      </c>
      <c r="J38" s="232" t="s">
        <v>170</v>
      </c>
    </row>
    <row r="39" spans="1:10" ht="39.950000000000003" customHeight="1">
      <c r="A39" s="59">
        <v>27</v>
      </c>
      <c r="B39" s="59"/>
      <c r="C39" s="59" t="s">
        <v>212</v>
      </c>
      <c r="D39" s="58" t="s">
        <v>211</v>
      </c>
      <c r="E39" s="232">
        <v>4</v>
      </c>
      <c r="F39" s="232" t="s">
        <v>201</v>
      </c>
      <c r="G39" s="232" t="s">
        <v>201</v>
      </c>
      <c r="H39" s="232">
        <v>31</v>
      </c>
      <c r="I39" s="232">
        <v>17</v>
      </c>
      <c r="J39" s="232">
        <v>14</v>
      </c>
    </row>
    <row r="40" spans="1:10" ht="39.950000000000003" customHeight="1">
      <c r="A40" s="59">
        <v>34</v>
      </c>
      <c r="B40" s="59"/>
      <c r="C40" s="59" t="s">
        <v>210</v>
      </c>
      <c r="D40" s="58" t="s">
        <v>209</v>
      </c>
      <c r="E40" s="232" t="s">
        <v>201</v>
      </c>
      <c r="F40" s="232" t="s">
        <v>170</v>
      </c>
      <c r="G40" s="232" t="s">
        <v>201</v>
      </c>
      <c r="H40" s="232">
        <v>6</v>
      </c>
      <c r="I40" s="232">
        <v>6</v>
      </c>
      <c r="J40" s="232" t="s">
        <v>170</v>
      </c>
    </row>
    <row r="41" spans="1:10" ht="60" customHeight="1">
      <c r="A41" s="59">
        <v>35</v>
      </c>
      <c r="B41" s="59"/>
      <c r="C41" s="59" t="s">
        <v>208</v>
      </c>
      <c r="D41" s="58" t="s">
        <v>207</v>
      </c>
      <c r="E41" s="232" t="s">
        <v>170</v>
      </c>
      <c r="F41" s="232" t="s">
        <v>170</v>
      </c>
      <c r="G41" s="232" t="s">
        <v>170</v>
      </c>
      <c r="H41" s="232" t="s">
        <v>170</v>
      </c>
      <c r="I41" s="232" t="s">
        <v>170</v>
      </c>
      <c r="J41" s="232" t="s">
        <v>170</v>
      </c>
    </row>
    <row r="42" spans="1:10" ht="39.950000000000003" customHeight="1">
      <c r="A42" s="59">
        <v>38</v>
      </c>
      <c r="B42" s="59"/>
      <c r="C42" s="59" t="s">
        <v>206</v>
      </c>
      <c r="D42" s="58" t="s">
        <v>205</v>
      </c>
      <c r="E42" s="232">
        <v>4</v>
      </c>
      <c r="F42" s="232">
        <v>4</v>
      </c>
      <c r="G42" s="232" t="s">
        <v>170</v>
      </c>
      <c r="H42" s="232">
        <v>12</v>
      </c>
      <c r="I42" s="232">
        <v>10</v>
      </c>
      <c r="J42" s="232">
        <v>2</v>
      </c>
    </row>
    <row r="43" spans="1:10" ht="39.950000000000003" customHeight="1">
      <c r="A43" s="59">
        <v>39</v>
      </c>
      <c r="B43" s="59"/>
      <c r="C43" s="59" t="s">
        <v>204</v>
      </c>
      <c r="D43" s="58" t="s">
        <v>203</v>
      </c>
      <c r="E43" s="232" t="s">
        <v>170</v>
      </c>
      <c r="F43" s="232" t="s">
        <v>170</v>
      </c>
      <c r="G43" s="232" t="s">
        <v>170</v>
      </c>
      <c r="H43" s="232" t="s">
        <v>201</v>
      </c>
      <c r="I43" s="232" t="s">
        <v>170</v>
      </c>
      <c r="J43" s="232" t="s">
        <v>201</v>
      </c>
    </row>
    <row r="44" spans="1:10">
      <c r="E44" s="239"/>
      <c r="F44" s="239"/>
      <c r="G44" s="239"/>
      <c r="H44" s="239"/>
      <c r="I44" s="239"/>
      <c r="J44" s="239"/>
    </row>
    <row r="45" spans="1:10" ht="119.25" customHeight="1">
      <c r="D45" s="390" t="s">
        <v>202</v>
      </c>
      <c r="E45" s="390"/>
      <c r="F45" s="390"/>
      <c r="G45" s="239"/>
      <c r="H45" s="239"/>
      <c r="I45" s="239"/>
      <c r="J45" s="239"/>
    </row>
    <row r="46" spans="1:10">
      <c r="E46" s="239"/>
      <c r="F46" s="239"/>
      <c r="G46" s="239"/>
      <c r="H46" s="239"/>
      <c r="I46" s="239"/>
      <c r="J46" s="239"/>
    </row>
    <row r="47" spans="1:10">
      <c r="E47" s="239"/>
      <c r="F47" s="239"/>
      <c r="G47" s="239"/>
      <c r="H47" s="239"/>
      <c r="I47" s="239"/>
      <c r="J47" s="239"/>
    </row>
    <row r="48" spans="1:10">
      <c r="E48" s="239"/>
      <c r="F48" s="239"/>
      <c r="G48" s="239"/>
      <c r="H48" s="239"/>
      <c r="I48" s="239"/>
      <c r="J48" s="239"/>
    </row>
    <row r="49" spans="5:10" customFormat="1" ht="12.75">
      <c r="E49" s="239"/>
      <c r="F49" s="239"/>
      <c r="G49" s="239"/>
      <c r="H49" s="239"/>
      <c r="I49" s="239"/>
      <c r="J49" s="239"/>
    </row>
    <row r="50" spans="5:10" customFormat="1" ht="12.75">
      <c r="E50" s="239"/>
      <c r="F50" s="239"/>
      <c r="G50" s="239"/>
      <c r="H50" s="239"/>
      <c r="I50" s="239"/>
      <c r="J50" s="239"/>
    </row>
    <row r="51" spans="5:10" customFormat="1" ht="12.75">
      <c r="E51" s="239"/>
      <c r="F51" s="239"/>
      <c r="G51" s="239"/>
      <c r="H51" s="239"/>
      <c r="I51" s="239"/>
      <c r="J51" s="239"/>
    </row>
    <row r="52" spans="5:10" customFormat="1" ht="12.75">
      <c r="E52" s="239"/>
      <c r="F52" s="239"/>
      <c r="G52" s="239"/>
      <c r="H52" s="239"/>
      <c r="I52" s="239"/>
      <c r="J52" s="239"/>
    </row>
    <row r="53" spans="5:10" customFormat="1" ht="12.75">
      <c r="E53" s="239"/>
      <c r="F53" s="239"/>
      <c r="G53" s="239"/>
      <c r="H53" s="239"/>
      <c r="I53" s="239"/>
      <c r="J53" s="239"/>
    </row>
    <row r="54" spans="5:10" customFormat="1" ht="12.75">
      <c r="E54" s="239"/>
      <c r="F54" s="239"/>
      <c r="G54" s="239"/>
      <c r="H54" s="239"/>
      <c r="I54" s="239"/>
      <c r="J54" s="239"/>
    </row>
    <row r="55" spans="5:10" customFormat="1" ht="12.75">
      <c r="E55" s="239"/>
      <c r="F55" s="239"/>
      <c r="G55" s="239"/>
      <c r="H55" s="239"/>
      <c r="I55" s="239"/>
      <c r="J55" s="239"/>
    </row>
    <row r="56" spans="5:10" customFormat="1" ht="12.75">
      <c r="E56" s="239"/>
      <c r="F56" s="239"/>
      <c r="G56" s="239"/>
      <c r="H56" s="239"/>
      <c r="I56" s="239"/>
      <c r="J56" s="239"/>
    </row>
    <row r="57" spans="5:10" customFormat="1" ht="12.75">
      <c r="E57" s="239"/>
      <c r="F57" s="239"/>
      <c r="G57" s="239"/>
      <c r="H57" s="239"/>
      <c r="I57" s="239"/>
      <c r="J57" s="239"/>
    </row>
    <row r="58" spans="5:10" customFormat="1" ht="12.75">
      <c r="E58" s="239"/>
      <c r="F58" s="239"/>
      <c r="G58" s="239"/>
      <c r="H58" s="239"/>
      <c r="I58" s="239"/>
      <c r="J58" s="239"/>
    </row>
    <row r="59" spans="5:10" customFormat="1" ht="12.75">
      <c r="E59" s="239"/>
      <c r="F59" s="239"/>
      <c r="G59" s="239"/>
      <c r="H59" s="239"/>
      <c r="I59" s="239"/>
      <c r="J59" s="239"/>
    </row>
    <row r="60" spans="5:10" customFormat="1" ht="12.75">
      <c r="E60" s="239"/>
      <c r="F60" s="239"/>
      <c r="G60" s="239"/>
      <c r="H60" s="239"/>
      <c r="I60" s="239"/>
      <c r="J60" s="239"/>
    </row>
    <row r="61" spans="5:10" customFormat="1" ht="12.75">
      <c r="E61" s="239"/>
      <c r="F61" s="239"/>
      <c r="G61" s="239"/>
      <c r="H61" s="239"/>
      <c r="I61" s="239"/>
      <c r="J61" s="239"/>
    </row>
    <row r="62" spans="5:10" customFormat="1" ht="12.75">
      <c r="E62" s="239"/>
      <c r="F62" s="239"/>
      <c r="G62" s="239"/>
      <c r="H62" s="239"/>
      <c r="I62" s="239"/>
      <c r="J62" s="239"/>
    </row>
    <row r="63" spans="5:10" customFormat="1" ht="12.75">
      <c r="E63" s="239"/>
      <c r="F63" s="239"/>
      <c r="G63" s="239"/>
      <c r="H63" s="239"/>
      <c r="I63" s="239"/>
      <c r="J63" s="239"/>
    </row>
    <row r="64" spans="5:10" customFormat="1" ht="12.75">
      <c r="E64" s="239"/>
      <c r="F64" s="239"/>
      <c r="G64" s="239"/>
      <c r="H64" s="239"/>
      <c r="I64" s="239"/>
      <c r="J64" s="239"/>
    </row>
    <row r="65" spans="5:10" customFormat="1" ht="12.75">
      <c r="E65" s="239"/>
      <c r="F65" s="239"/>
      <c r="G65" s="239"/>
      <c r="H65" s="239"/>
      <c r="I65" s="239"/>
      <c r="J65" s="239"/>
    </row>
    <row r="66" spans="5:10" customFormat="1" ht="12.75">
      <c r="E66" s="239"/>
      <c r="F66" s="239"/>
      <c r="G66" s="239"/>
      <c r="H66" s="239"/>
      <c r="I66" s="239"/>
      <c r="J66" s="239"/>
    </row>
    <row r="67" spans="5:10" customFormat="1" ht="12.75">
      <c r="E67" s="239"/>
      <c r="F67" s="239"/>
      <c r="G67" s="239"/>
      <c r="H67" s="239"/>
      <c r="I67" s="239"/>
      <c r="J67" s="239"/>
    </row>
    <row r="68" spans="5:10" customFormat="1" ht="12.75">
      <c r="E68" s="239"/>
      <c r="F68" s="239"/>
      <c r="G68" s="239"/>
      <c r="H68" s="239"/>
      <c r="I68" s="239"/>
      <c r="J68" s="239"/>
    </row>
    <row r="69" spans="5:10" customFormat="1" ht="12.75">
      <c r="E69" s="239"/>
      <c r="F69" s="239"/>
      <c r="G69" s="239"/>
      <c r="H69" s="239"/>
      <c r="I69" s="239"/>
      <c r="J69" s="239"/>
    </row>
    <row r="70" spans="5:10" customFormat="1" ht="12.75">
      <c r="E70" s="239"/>
      <c r="F70" s="239"/>
      <c r="G70" s="239"/>
      <c r="H70" s="239"/>
      <c r="I70" s="239"/>
      <c r="J70" s="239"/>
    </row>
    <row r="71" spans="5:10" customFormat="1" ht="12.75">
      <c r="E71" s="239"/>
      <c r="F71" s="239"/>
      <c r="G71" s="239"/>
      <c r="H71" s="239"/>
      <c r="I71" s="239"/>
      <c r="J71" s="239"/>
    </row>
    <row r="72" spans="5:10" customFormat="1" ht="12.75">
      <c r="E72" s="239"/>
      <c r="F72" s="239"/>
      <c r="G72" s="239"/>
      <c r="H72" s="239"/>
      <c r="I72" s="239"/>
      <c r="J72" s="239"/>
    </row>
    <row r="73" spans="5:10" customFormat="1" ht="12.75">
      <c r="E73" s="239"/>
      <c r="F73" s="239"/>
      <c r="G73" s="239"/>
      <c r="H73" s="239"/>
      <c r="I73" s="239"/>
      <c r="J73" s="239"/>
    </row>
    <row r="74" spans="5:10" customFormat="1" ht="12.75">
      <c r="E74" s="239"/>
      <c r="F74" s="239"/>
      <c r="G74" s="239"/>
      <c r="H74" s="239"/>
      <c r="I74" s="239"/>
      <c r="J74" s="239"/>
    </row>
    <row r="75" spans="5:10" customFormat="1" ht="12.75">
      <c r="E75" s="239"/>
      <c r="F75" s="239"/>
      <c r="G75" s="239"/>
      <c r="H75" s="239"/>
      <c r="I75" s="239"/>
      <c r="J75" s="239"/>
    </row>
    <row r="76" spans="5:10" customFormat="1" ht="12.75">
      <c r="E76" s="239"/>
      <c r="F76" s="239"/>
      <c r="G76" s="239"/>
      <c r="H76" s="239"/>
      <c r="I76" s="239"/>
      <c r="J76" s="239"/>
    </row>
    <row r="77" spans="5:10" customFormat="1" ht="12.75">
      <c r="E77" s="239"/>
      <c r="F77" s="239"/>
      <c r="G77" s="239"/>
      <c r="H77" s="239"/>
      <c r="I77" s="239"/>
      <c r="J77" s="239"/>
    </row>
    <row r="78" spans="5:10" customFormat="1" ht="12.75">
      <c r="E78" s="239"/>
      <c r="F78" s="239"/>
      <c r="G78" s="239"/>
      <c r="H78" s="239"/>
      <c r="I78" s="239"/>
      <c r="J78" s="239"/>
    </row>
    <row r="79" spans="5:10" customFormat="1" ht="12.75">
      <c r="E79" s="239"/>
      <c r="F79" s="239"/>
      <c r="G79" s="239"/>
      <c r="H79" s="239"/>
      <c r="I79" s="239"/>
      <c r="J79" s="239"/>
    </row>
    <row r="80" spans="5:10" customFormat="1" ht="12.75">
      <c r="E80" s="239"/>
      <c r="F80" s="239"/>
      <c r="G80" s="239"/>
      <c r="H80" s="239"/>
      <c r="I80" s="239"/>
      <c r="J80" s="239"/>
    </row>
    <row r="81" spans="5:10" customFormat="1" ht="12.75">
      <c r="E81" s="239"/>
      <c r="F81" s="239"/>
      <c r="G81" s="239"/>
      <c r="H81" s="239"/>
      <c r="I81" s="239"/>
      <c r="J81" s="239"/>
    </row>
    <row r="82" spans="5:10" customFormat="1" ht="12.75">
      <c r="E82" s="239"/>
      <c r="F82" s="239"/>
      <c r="G82" s="239"/>
      <c r="H82" s="239"/>
      <c r="I82" s="239"/>
      <c r="J82" s="239"/>
    </row>
    <row r="83" spans="5:10" customFormat="1" ht="12.75">
      <c r="E83" s="239"/>
      <c r="F83" s="239"/>
      <c r="G83" s="239"/>
      <c r="H83" s="239"/>
      <c r="I83" s="239"/>
      <c r="J83" s="239"/>
    </row>
    <row r="84" spans="5:10" customFormat="1" ht="12.75">
      <c r="E84" s="239"/>
      <c r="F84" s="239"/>
      <c r="G84" s="239"/>
      <c r="H84" s="239"/>
      <c r="I84" s="239"/>
      <c r="J84" s="239"/>
    </row>
    <row r="85" spans="5:10" customFormat="1" ht="12.75">
      <c r="E85" s="239"/>
      <c r="F85" s="239"/>
      <c r="G85" s="239"/>
      <c r="H85" s="239"/>
      <c r="I85" s="239"/>
      <c r="J85" s="239"/>
    </row>
    <row r="86" spans="5:10" customFormat="1" ht="12.75">
      <c r="E86" s="239"/>
      <c r="F86" s="239"/>
      <c r="G86" s="239"/>
      <c r="H86" s="239"/>
      <c r="I86" s="239"/>
      <c r="J86" s="239"/>
    </row>
    <row r="87" spans="5:10" customFormat="1" ht="12.75">
      <c r="E87" s="239"/>
      <c r="F87" s="239"/>
      <c r="G87" s="239"/>
      <c r="H87" s="239"/>
      <c r="I87" s="239"/>
      <c r="J87" s="239"/>
    </row>
    <row r="88" spans="5:10" customFormat="1" ht="12.75">
      <c r="E88" s="239"/>
      <c r="F88" s="239"/>
      <c r="G88" s="239"/>
      <c r="H88" s="239"/>
      <c r="I88" s="239"/>
      <c r="J88" s="239"/>
    </row>
    <row r="89" spans="5:10" customFormat="1" ht="12.75">
      <c r="E89" s="239"/>
      <c r="F89" s="239"/>
      <c r="G89" s="239"/>
      <c r="H89" s="239"/>
      <c r="I89" s="239"/>
      <c r="J89" s="239"/>
    </row>
    <row r="90" spans="5:10" customFormat="1" ht="12.75">
      <c r="E90" s="239"/>
      <c r="F90" s="239"/>
      <c r="G90" s="239"/>
      <c r="H90" s="239"/>
      <c r="I90" s="239"/>
      <c r="J90" s="239"/>
    </row>
    <row r="91" spans="5:10" customFormat="1" ht="12.75">
      <c r="E91" s="239"/>
      <c r="F91" s="239"/>
      <c r="G91" s="239"/>
      <c r="H91" s="239"/>
      <c r="I91" s="239"/>
      <c r="J91" s="239"/>
    </row>
    <row r="92" spans="5:10" customFormat="1" ht="12.75">
      <c r="E92" s="239"/>
      <c r="F92" s="239"/>
      <c r="G92" s="239"/>
      <c r="H92" s="239"/>
      <c r="I92" s="239"/>
      <c r="J92" s="239"/>
    </row>
    <row r="93" spans="5:10" customFormat="1" ht="12.75">
      <c r="E93" s="239"/>
      <c r="F93" s="239"/>
      <c r="G93" s="239"/>
      <c r="H93" s="239"/>
      <c r="I93" s="239"/>
      <c r="J93" s="239"/>
    </row>
    <row r="94" spans="5:10" customFormat="1" ht="12.75">
      <c r="E94" s="239"/>
      <c r="F94" s="239"/>
      <c r="G94" s="239"/>
      <c r="H94" s="239"/>
      <c r="I94" s="239"/>
      <c r="J94" s="239"/>
    </row>
    <row r="95" spans="5:10" customFormat="1" ht="12.75">
      <c r="E95" s="239"/>
      <c r="F95" s="239"/>
      <c r="G95" s="239"/>
      <c r="H95" s="239"/>
      <c r="I95" s="239"/>
      <c r="J95" s="239"/>
    </row>
    <row r="96" spans="5:10" customFormat="1" ht="12.75">
      <c r="E96" s="239"/>
      <c r="F96" s="239"/>
      <c r="G96" s="239"/>
      <c r="H96" s="239"/>
      <c r="I96" s="239"/>
      <c r="J96" s="239"/>
    </row>
    <row r="97" spans="5:10" customFormat="1" ht="12.75">
      <c r="E97" s="239"/>
      <c r="F97" s="239"/>
      <c r="G97" s="239"/>
      <c r="H97" s="239"/>
      <c r="I97" s="239"/>
      <c r="J97" s="239"/>
    </row>
    <row r="98" spans="5:10" customFormat="1" ht="12.75">
      <c r="E98" s="239"/>
      <c r="F98" s="239"/>
      <c r="G98" s="239"/>
      <c r="H98" s="239"/>
      <c r="I98" s="239"/>
      <c r="J98" s="239"/>
    </row>
    <row r="99" spans="5:10" customFormat="1" ht="12.75">
      <c r="E99" s="239"/>
      <c r="F99" s="239"/>
      <c r="G99" s="239"/>
      <c r="H99" s="239"/>
      <c r="I99" s="239"/>
      <c r="J99" s="239"/>
    </row>
    <row r="100" spans="5:10" customFormat="1" ht="12.75">
      <c r="E100" s="239"/>
      <c r="F100" s="239"/>
      <c r="G100" s="239"/>
      <c r="H100" s="239"/>
      <c r="I100" s="239"/>
      <c r="J100" s="239"/>
    </row>
    <row r="101" spans="5:10" customFormat="1" ht="12.75">
      <c r="E101" s="239"/>
      <c r="F101" s="239"/>
      <c r="G101" s="239"/>
      <c r="H101" s="239"/>
      <c r="I101" s="239"/>
      <c r="J101" s="239"/>
    </row>
    <row r="102" spans="5:10" customFormat="1" ht="12.75">
      <c r="E102" s="239"/>
      <c r="F102" s="239"/>
      <c r="G102" s="239"/>
      <c r="H102" s="239"/>
      <c r="I102" s="239"/>
      <c r="J102" s="239"/>
    </row>
    <row r="103" spans="5:10" customFormat="1" ht="12.75">
      <c r="E103" s="239"/>
      <c r="F103" s="239"/>
      <c r="G103" s="239"/>
      <c r="H103" s="239"/>
      <c r="I103" s="239"/>
      <c r="J103" s="239"/>
    </row>
    <row r="104" spans="5:10" customFormat="1" ht="12.75">
      <c r="E104" s="239"/>
      <c r="F104" s="239"/>
      <c r="G104" s="239"/>
      <c r="H104" s="239"/>
      <c r="I104" s="239"/>
      <c r="J104" s="239"/>
    </row>
    <row r="105" spans="5:10" customFormat="1" ht="12.75">
      <c r="E105" s="239"/>
      <c r="F105" s="239"/>
      <c r="G105" s="239"/>
      <c r="H105" s="239"/>
      <c r="I105" s="239"/>
      <c r="J105" s="239"/>
    </row>
    <row r="106" spans="5:10" customFormat="1" ht="12.75">
      <c r="E106" s="239"/>
      <c r="F106" s="239"/>
      <c r="G106" s="239"/>
      <c r="H106" s="239"/>
      <c r="I106" s="239"/>
      <c r="J106" s="239"/>
    </row>
    <row r="107" spans="5:10" customFormat="1" ht="12.75">
      <c r="E107" s="239"/>
      <c r="F107" s="239"/>
      <c r="G107" s="239"/>
      <c r="H107" s="239"/>
      <c r="I107" s="239"/>
      <c r="J107" s="239"/>
    </row>
    <row r="108" spans="5:10" customFormat="1" ht="12.75">
      <c r="E108" s="239"/>
      <c r="F108" s="239"/>
      <c r="G108" s="239"/>
      <c r="H108" s="239"/>
      <c r="I108" s="239"/>
      <c r="J108" s="239"/>
    </row>
    <row r="109" spans="5:10" customFormat="1" ht="12.75">
      <c r="E109" s="239"/>
      <c r="F109" s="239"/>
      <c r="G109" s="239"/>
      <c r="H109" s="239"/>
      <c r="I109" s="239"/>
      <c r="J109" s="239"/>
    </row>
    <row r="110" spans="5:10" customFormat="1" ht="12.75">
      <c r="E110" s="239"/>
      <c r="F110" s="239"/>
      <c r="G110" s="239"/>
      <c r="H110" s="239"/>
      <c r="I110" s="239"/>
      <c r="J110" s="239"/>
    </row>
    <row r="111" spans="5:10" customFormat="1" ht="12.75">
      <c r="E111" s="239"/>
      <c r="F111" s="239"/>
      <c r="G111" s="239"/>
      <c r="H111" s="239"/>
      <c r="I111" s="239"/>
      <c r="J111" s="239"/>
    </row>
    <row r="112" spans="5:10" customFormat="1" ht="12.75">
      <c r="E112" s="239"/>
      <c r="F112" s="239"/>
      <c r="G112" s="239"/>
      <c r="H112" s="239"/>
      <c r="I112" s="239"/>
      <c r="J112" s="239"/>
    </row>
    <row r="113" spans="5:10" customFormat="1" ht="12.75">
      <c r="E113" s="239"/>
      <c r="F113" s="239"/>
      <c r="G113" s="239"/>
      <c r="H113" s="239"/>
      <c r="I113" s="239"/>
      <c r="J113" s="239"/>
    </row>
    <row r="114" spans="5:10" customFormat="1" ht="12.75">
      <c r="E114" s="239"/>
      <c r="F114" s="239"/>
      <c r="G114" s="239"/>
      <c r="H114" s="239"/>
      <c r="I114" s="239"/>
      <c r="J114" s="239"/>
    </row>
    <row r="115" spans="5:10" customFormat="1" ht="12.75">
      <c r="E115" s="239"/>
      <c r="F115" s="239"/>
      <c r="G115" s="239"/>
      <c r="H115" s="239"/>
      <c r="I115" s="239"/>
      <c r="J115" s="239"/>
    </row>
    <row r="116" spans="5:10" customFormat="1" ht="12.75">
      <c r="E116" s="239"/>
      <c r="F116" s="239"/>
      <c r="G116" s="239"/>
      <c r="H116" s="239"/>
      <c r="I116" s="239"/>
      <c r="J116" s="239"/>
    </row>
    <row r="117" spans="5:10" customFormat="1" ht="12.75">
      <c r="E117" s="239"/>
      <c r="F117" s="239"/>
      <c r="G117" s="239"/>
      <c r="H117" s="239"/>
      <c r="I117" s="239"/>
      <c r="J117" s="239"/>
    </row>
    <row r="118" spans="5:10" customFormat="1" ht="12.75">
      <c r="E118" s="239"/>
      <c r="F118" s="239"/>
      <c r="G118" s="239"/>
      <c r="H118" s="239"/>
      <c r="I118" s="239"/>
      <c r="J118" s="239"/>
    </row>
    <row r="119" spans="5:10" customFormat="1" ht="12.75">
      <c r="E119" s="239"/>
      <c r="F119" s="239"/>
      <c r="G119" s="239"/>
      <c r="H119" s="239"/>
      <c r="I119" s="239"/>
      <c r="J119" s="239"/>
    </row>
    <row r="120" spans="5:10" customFormat="1" ht="12.75">
      <c r="E120" s="239"/>
      <c r="F120" s="239"/>
      <c r="G120" s="239"/>
      <c r="H120" s="239"/>
      <c r="I120" s="239"/>
      <c r="J120" s="239"/>
    </row>
    <row r="121" spans="5:10" customFormat="1" ht="12.75">
      <c r="E121" s="239"/>
      <c r="F121" s="239"/>
      <c r="G121" s="239"/>
      <c r="H121" s="239"/>
      <c r="I121" s="239"/>
      <c r="J121" s="239"/>
    </row>
    <row r="122" spans="5:10" customFormat="1" ht="12.75">
      <c r="E122" s="239"/>
      <c r="F122" s="239"/>
      <c r="G122" s="239"/>
      <c r="H122" s="239"/>
      <c r="I122" s="239"/>
      <c r="J122" s="239"/>
    </row>
    <row r="123" spans="5:10" customFormat="1" ht="12.75">
      <c r="E123" s="239"/>
      <c r="F123" s="239"/>
      <c r="G123" s="239"/>
      <c r="H123" s="239"/>
      <c r="I123" s="239"/>
      <c r="J123" s="239"/>
    </row>
    <row r="124" spans="5:10" customFormat="1" ht="12.75">
      <c r="E124" s="239"/>
      <c r="F124" s="239"/>
      <c r="G124" s="239"/>
      <c r="H124" s="239"/>
      <c r="I124" s="239"/>
      <c r="J124" s="239"/>
    </row>
    <row r="125" spans="5:10" customFormat="1" ht="12.75">
      <c r="E125" s="239"/>
      <c r="F125" s="239"/>
      <c r="G125" s="239"/>
      <c r="H125" s="239"/>
      <c r="I125" s="239"/>
      <c r="J125" s="239"/>
    </row>
    <row r="126" spans="5:10" customFormat="1" ht="12.75">
      <c r="E126" s="239"/>
      <c r="F126" s="239"/>
      <c r="G126" s="239"/>
      <c r="H126" s="239"/>
      <c r="I126" s="239"/>
      <c r="J126" s="239"/>
    </row>
    <row r="127" spans="5:10" customFormat="1" ht="12.75">
      <c r="E127" s="239"/>
      <c r="F127" s="239"/>
      <c r="G127" s="239"/>
      <c r="H127" s="239"/>
      <c r="I127" s="239"/>
      <c r="J127" s="239"/>
    </row>
    <row r="128" spans="5:10" customFormat="1" ht="12.75">
      <c r="E128" s="239"/>
      <c r="F128" s="239"/>
      <c r="G128" s="239"/>
      <c r="H128" s="239"/>
      <c r="I128" s="239"/>
      <c r="J128" s="239"/>
    </row>
    <row r="129" spans="5:10" customFormat="1" ht="12.75">
      <c r="E129" s="239"/>
      <c r="F129" s="239"/>
      <c r="G129" s="239"/>
      <c r="H129" s="239"/>
      <c r="I129" s="239"/>
      <c r="J129" s="239"/>
    </row>
    <row r="130" spans="5:10" customFormat="1" ht="12.75">
      <c r="E130" s="239"/>
      <c r="F130" s="239"/>
      <c r="G130" s="239"/>
      <c r="H130" s="239"/>
      <c r="I130" s="239"/>
      <c r="J130" s="239"/>
    </row>
    <row r="131" spans="5:10" customFormat="1" ht="12.75">
      <c r="E131" s="239"/>
      <c r="F131" s="239"/>
      <c r="G131" s="239"/>
      <c r="H131" s="239"/>
      <c r="I131" s="239"/>
      <c r="J131" s="239"/>
    </row>
    <row r="132" spans="5:10" customFormat="1" ht="12.75">
      <c r="E132" s="239"/>
      <c r="F132" s="239"/>
      <c r="G132" s="239"/>
      <c r="H132" s="239"/>
      <c r="I132" s="239"/>
      <c r="J132" s="239"/>
    </row>
    <row r="133" spans="5:10" customFormat="1" ht="12.75">
      <c r="E133" s="239"/>
      <c r="F133" s="239"/>
      <c r="G133" s="239"/>
      <c r="H133" s="239"/>
      <c r="I133" s="239"/>
      <c r="J133" s="239"/>
    </row>
    <row r="134" spans="5:10" customFormat="1" ht="12.75">
      <c r="E134" s="239"/>
      <c r="F134" s="239"/>
      <c r="G134" s="239"/>
      <c r="H134" s="239"/>
      <c r="I134" s="239"/>
      <c r="J134" s="239"/>
    </row>
    <row r="135" spans="5:10" customFormat="1" ht="12.75">
      <c r="E135" s="239"/>
      <c r="F135" s="239"/>
      <c r="G135" s="239"/>
      <c r="H135" s="239"/>
      <c r="I135" s="239"/>
      <c r="J135" s="239"/>
    </row>
    <row r="136" spans="5:10" customFormat="1" ht="12.75">
      <c r="E136" s="239"/>
      <c r="F136" s="239"/>
      <c r="G136" s="239"/>
      <c r="H136" s="239"/>
      <c r="I136" s="239"/>
      <c r="J136" s="239"/>
    </row>
    <row r="137" spans="5:10" customFormat="1" ht="12.75">
      <c r="E137" s="239"/>
      <c r="F137" s="239"/>
      <c r="G137" s="239"/>
      <c r="H137" s="239"/>
      <c r="I137" s="239"/>
      <c r="J137" s="239"/>
    </row>
    <row r="138" spans="5:10" customFormat="1" ht="12.75">
      <c r="E138" s="239"/>
      <c r="F138" s="239"/>
      <c r="G138" s="239"/>
      <c r="H138" s="239"/>
      <c r="I138" s="239"/>
      <c r="J138" s="239"/>
    </row>
    <row r="139" spans="5:10" customFormat="1" ht="12.75">
      <c r="E139" s="239"/>
      <c r="F139" s="239"/>
      <c r="G139" s="239"/>
      <c r="H139" s="239"/>
      <c r="I139" s="239"/>
      <c r="J139" s="239"/>
    </row>
    <row r="140" spans="5:10" customFormat="1" ht="12.75">
      <c r="E140" s="239"/>
      <c r="F140" s="239"/>
      <c r="G140" s="239"/>
      <c r="H140" s="239"/>
      <c r="I140" s="239"/>
      <c r="J140" s="239"/>
    </row>
    <row r="141" spans="5:10" customFormat="1" ht="12.75">
      <c r="E141" s="239"/>
      <c r="F141" s="239"/>
      <c r="G141" s="239"/>
      <c r="H141" s="239"/>
      <c r="I141" s="239"/>
      <c r="J141" s="239"/>
    </row>
    <row r="142" spans="5:10" customFormat="1" ht="12.75">
      <c r="E142" s="239"/>
      <c r="F142" s="239"/>
      <c r="G142" s="239"/>
      <c r="H142" s="239"/>
      <c r="I142" s="239"/>
      <c r="J142" s="239"/>
    </row>
    <row r="143" spans="5:10" customFormat="1" ht="12.75">
      <c r="E143" s="239"/>
      <c r="F143" s="239"/>
      <c r="G143" s="239"/>
      <c r="H143" s="239"/>
      <c r="I143" s="239"/>
      <c r="J143" s="239"/>
    </row>
    <row r="144" spans="5:10" customFormat="1" ht="12.75">
      <c r="E144" s="239"/>
      <c r="F144" s="239"/>
      <c r="G144" s="239"/>
      <c r="H144" s="239"/>
      <c r="I144" s="239"/>
      <c r="J144" s="239"/>
    </row>
    <row r="145" spans="5:10" customFormat="1" ht="12.75">
      <c r="E145" s="239"/>
      <c r="F145" s="239"/>
      <c r="G145" s="239"/>
      <c r="H145" s="239"/>
      <c r="I145" s="239"/>
      <c r="J145" s="239"/>
    </row>
    <row r="146" spans="5:10" customFormat="1" ht="12.75">
      <c r="E146" s="239"/>
      <c r="F146" s="239"/>
      <c r="G146" s="239"/>
      <c r="H146" s="239"/>
      <c r="I146" s="239"/>
      <c r="J146" s="239"/>
    </row>
    <row r="147" spans="5:10" customFormat="1" ht="12.75">
      <c r="E147" s="239"/>
      <c r="F147" s="239"/>
      <c r="G147" s="239"/>
      <c r="H147" s="239"/>
      <c r="I147" s="239"/>
      <c r="J147" s="239"/>
    </row>
    <row r="148" spans="5:10" customFormat="1" ht="12.75">
      <c r="E148" s="239"/>
      <c r="F148" s="239"/>
      <c r="G148" s="239"/>
      <c r="H148" s="239"/>
      <c r="I148" s="239"/>
      <c r="J148" s="239"/>
    </row>
    <row r="149" spans="5:10" customFormat="1" ht="12.75">
      <c r="E149" s="239"/>
      <c r="F149" s="239"/>
      <c r="G149" s="239"/>
      <c r="H149" s="239"/>
      <c r="I149" s="239"/>
      <c r="J149" s="239"/>
    </row>
    <row r="150" spans="5:10" customFormat="1" ht="12.75">
      <c r="E150" s="239"/>
      <c r="F150" s="239"/>
      <c r="G150" s="239"/>
      <c r="H150" s="239"/>
      <c r="I150" s="239"/>
      <c r="J150" s="239"/>
    </row>
    <row r="151" spans="5:10" customFormat="1" ht="12.75">
      <c r="E151" s="239"/>
      <c r="F151" s="239"/>
      <c r="G151" s="239"/>
      <c r="H151" s="239"/>
      <c r="I151" s="239"/>
      <c r="J151" s="239"/>
    </row>
    <row r="152" spans="5:10" customFormat="1" ht="12.75">
      <c r="E152" s="239"/>
      <c r="F152" s="239"/>
      <c r="G152" s="239"/>
      <c r="H152" s="239"/>
      <c r="I152" s="239"/>
      <c r="J152" s="239"/>
    </row>
    <row r="153" spans="5:10" customFormat="1" ht="12.75">
      <c r="E153" s="239"/>
      <c r="F153" s="239"/>
      <c r="G153" s="239"/>
      <c r="H153" s="239"/>
      <c r="I153" s="239"/>
      <c r="J153" s="239"/>
    </row>
    <row r="154" spans="5:10" customFormat="1" ht="12.75">
      <c r="E154" s="239"/>
      <c r="F154" s="239"/>
      <c r="G154" s="239"/>
      <c r="H154" s="239"/>
      <c r="I154" s="239"/>
      <c r="J154" s="239"/>
    </row>
    <row r="155" spans="5:10" customFormat="1" ht="12.75">
      <c r="E155" s="239"/>
      <c r="F155" s="239"/>
      <c r="G155" s="239"/>
      <c r="H155" s="239"/>
      <c r="I155" s="239"/>
      <c r="J155" s="239"/>
    </row>
    <row r="156" spans="5:10" customFormat="1" ht="12.75">
      <c r="E156" s="239"/>
      <c r="F156" s="239"/>
      <c r="G156" s="239"/>
      <c r="H156" s="239"/>
      <c r="I156" s="239"/>
      <c r="J156" s="239"/>
    </row>
    <row r="157" spans="5:10" customFormat="1" ht="12.75">
      <c r="E157" s="239"/>
      <c r="F157" s="239"/>
      <c r="G157" s="239"/>
      <c r="H157" s="239"/>
      <c r="I157" s="239"/>
      <c r="J157" s="239"/>
    </row>
    <row r="158" spans="5:10" customFormat="1" ht="12.75">
      <c r="E158" s="239"/>
      <c r="F158" s="239"/>
      <c r="G158" s="239"/>
      <c r="H158" s="239"/>
      <c r="I158" s="239"/>
      <c r="J158" s="239"/>
    </row>
    <row r="159" spans="5:10" customFormat="1" ht="12.75">
      <c r="E159" s="239"/>
      <c r="F159" s="239"/>
      <c r="G159" s="239"/>
      <c r="H159" s="239"/>
      <c r="I159" s="239"/>
      <c r="J159" s="239"/>
    </row>
    <row r="160" spans="5:10" customFormat="1" ht="12.75">
      <c r="E160" s="239"/>
      <c r="F160" s="239"/>
      <c r="G160" s="239"/>
      <c r="H160" s="239"/>
      <c r="I160" s="239"/>
      <c r="J160" s="239"/>
    </row>
    <row r="161" spans="5:10" customFormat="1" ht="12.75">
      <c r="E161" s="239"/>
      <c r="F161" s="239"/>
      <c r="G161" s="239"/>
      <c r="H161" s="239"/>
      <c r="I161" s="239"/>
      <c r="J161" s="239"/>
    </row>
  </sheetData>
  <mergeCells count="13">
    <mergeCell ref="D45:F45"/>
    <mergeCell ref="D2:J2"/>
    <mergeCell ref="D1:J1"/>
    <mergeCell ref="H4:H6"/>
    <mergeCell ref="I5:I6"/>
    <mergeCell ref="J5:J6"/>
    <mergeCell ref="I4:J4"/>
    <mergeCell ref="D3:J3"/>
    <mergeCell ref="D4:D6"/>
    <mergeCell ref="E4:E6"/>
    <mergeCell ref="F5:F6"/>
    <mergeCell ref="G5:G6"/>
    <mergeCell ref="F4:G4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64"/>
  <sheetViews>
    <sheetView topLeftCell="D1" zoomScale="50" zoomScaleNormal="50" workbookViewId="0">
      <selection activeCell="D14" sqref="D14:E15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23.25">
      <c r="D1" s="448" t="s">
        <v>465</v>
      </c>
      <c r="E1" s="448"/>
      <c r="F1" s="448"/>
      <c r="G1" s="448"/>
      <c r="H1" s="448"/>
      <c r="I1" s="448"/>
      <c r="J1" s="448"/>
    </row>
    <row r="2" spans="1:10" ht="23.25" hidden="1">
      <c r="D2" s="94" t="s">
        <v>430</v>
      </c>
      <c r="E2" s="182"/>
      <c r="F2" s="182"/>
      <c r="G2" s="182"/>
      <c r="H2" s="182"/>
      <c r="I2" s="182"/>
      <c r="J2" s="182"/>
    </row>
    <row r="3" spans="1:10" ht="21" customHeight="1">
      <c r="D3" s="399" t="s">
        <v>429</v>
      </c>
      <c r="E3" s="399"/>
      <c r="F3" s="399"/>
      <c r="G3" s="399"/>
      <c r="H3" s="399"/>
      <c r="I3" s="399"/>
      <c r="J3" s="399"/>
    </row>
    <row r="4" spans="1:10" ht="10.15" customHeight="1">
      <c r="D4" s="241"/>
      <c r="E4" s="240"/>
      <c r="F4" s="240"/>
      <c r="G4" s="240"/>
      <c r="H4" s="240"/>
      <c r="I4" s="240"/>
      <c r="J4" s="240"/>
    </row>
    <row r="5" spans="1:10" ht="10.15" customHeight="1">
      <c r="D5" s="94"/>
      <c r="E5" s="182"/>
      <c r="F5" s="182"/>
      <c r="G5" s="182"/>
      <c r="H5" s="182"/>
      <c r="I5" s="182"/>
      <c r="J5" s="182"/>
    </row>
    <row r="6" spans="1:10" ht="10.15" customHeight="1">
      <c r="D6" s="471"/>
      <c r="E6" s="471"/>
      <c r="F6" s="471"/>
      <c r="G6" s="471"/>
      <c r="H6" s="471"/>
      <c r="I6" s="471"/>
      <c r="J6" s="471"/>
    </row>
    <row r="7" spans="1:10" ht="32.25" customHeight="1">
      <c r="D7" s="472"/>
      <c r="E7" s="461" t="s">
        <v>427</v>
      </c>
      <c r="F7" s="439" t="s">
        <v>0</v>
      </c>
      <c r="G7" s="439"/>
      <c r="H7" s="461" t="s">
        <v>426</v>
      </c>
      <c r="I7" s="439" t="s">
        <v>2</v>
      </c>
      <c r="J7" s="440"/>
    </row>
    <row r="8" spans="1:10" ht="24.75" customHeight="1">
      <c r="D8" s="473"/>
      <c r="E8" s="462"/>
      <c r="F8" s="464" t="s">
        <v>425</v>
      </c>
      <c r="G8" s="464" t="s">
        <v>424</v>
      </c>
      <c r="H8" s="462"/>
      <c r="I8" s="464" t="s">
        <v>423</v>
      </c>
      <c r="J8" s="465" t="s">
        <v>422</v>
      </c>
    </row>
    <row r="9" spans="1:10" ht="240.6" customHeight="1">
      <c r="D9" s="474"/>
      <c r="E9" s="463"/>
      <c r="F9" s="463"/>
      <c r="G9" s="463"/>
      <c r="H9" s="463"/>
      <c r="I9" s="463"/>
      <c r="J9" s="466"/>
    </row>
    <row r="10" spans="1:10" s="106" customFormat="1" ht="39.950000000000003" customHeight="1">
      <c r="A10" s="108">
        <v>1</v>
      </c>
      <c r="B10" s="108"/>
      <c r="C10" s="108" t="s">
        <v>276</v>
      </c>
      <c r="D10" s="63" t="s">
        <v>275</v>
      </c>
      <c r="E10" s="107">
        <v>4.6421663442940035</v>
      </c>
      <c r="F10" s="107">
        <v>5.025125628140704</v>
      </c>
      <c r="G10" s="107">
        <v>4.4025157232704402</v>
      </c>
      <c r="H10" s="107">
        <v>5.06638714185884</v>
      </c>
      <c r="I10" s="107">
        <v>5.376344086021505</v>
      </c>
      <c r="J10" s="107">
        <v>4.1493775933609962</v>
      </c>
    </row>
    <row r="11" spans="1:10" ht="39.950000000000003" customHeight="1">
      <c r="A11" s="59">
        <v>3</v>
      </c>
      <c r="B11" s="59"/>
      <c r="C11" s="59" t="s">
        <v>274</v>
      </c>
      <c r="D11" s="58" t="s">
        <v>273</v>
      </c>
      <c r="E11" s="104" t="s">
        <v>170</v>
      </c>
      <c r="F11" s="104" t="s">
        <v>170</v>
      </c>
      <c r="G11" s="104" t="s">
        <v>170</v>
      </c>
      <c r="H11" s="104" t="s">
        <v>170</v>
      </c>
      <c r="I11" s="104" t="s">
        <v>170</v>
      </c>
      <c r="J11" s="104" t="s">
        <v>170</v>
      </c>
    </row>
    <row r="12" spans="1:10" ht="39.950000000000003" customHeight="1">
      <c r="A12" s="59">
        <v>4</v>
      </c>
      <c r="B12" s="59"/>
      <c r="C12" s="59" t="s">
        <v>272</v>
      </c>
      <c r="D12" s="58" t="s">
        <v>271</v>
      </c>
      <c r="E12" s="104" t="s">
        <v>170</v>
      </c>
      <c r="F12" s="104" t="s">
        <v>170</v>
      </c>
      <c r="G12" s="104" t="s">
        <v>170</v>
      </c>
      <c r="H12" s="104" t="s">
        <v>170</v>
      </c>
      <c r="I12" s="104" t="s">
        <v>170</v>
      </c>
      <c r="J12" s="104" t="s">
        <v>170</v>
      </c>
    </row>
    <row r="13" spans="1:10" ht="39.950000000000003" customHeight="1">
      <c r="A13" s="59">
        <v>6</v>
      </c>
      <c r="B13" s="59"/>
      <c r="C13" s="59" t="s">
        <v>270</v>
      </c>
      <c r="D13" s="58" t="s">
        <v>269</v>
      </c>
      <c r="E13" s="104" t="s">
        <v>170</v>
      </c>
      <c r="F13" s="104" t="s">
        <v>170</v>
      </c>
      <c r="G13" s="104" t="s">
        <v>170</v>
      </c>
      <c r="H13" s="104" t="s">
        <v>170</v>
      </c>
      <c r="I13" s="104" t="s">
        <v>170</v>
      </c>
      <c r="J13" s="104" t="s">
        <v>170</v>
      </c>
    </row>
    <row r="14" spans="1:10" ht="39.950000000000003" customHeight="1">
      <c r="A14" s="59">
        <v>7</v>
      </c>
      <c r="B14" s="59"/>
      <c r="C14" s="59" t="s">
        <v>268</v>
      </c>
      <c r="D14" s="58" t="s">
        <v>267</v>
      </c>
      <c r="E14" s="104" t="s">
        <v>201</v>
      </c>
      <c r="F14" s="104" t="s">
        <v>201</v>
      </c>
      <c r="G14" s="104" t="s">
        <v>170</v>
      </c>
      <c r="H14" s="104">
        <v>3.5714285714285716</v>
      </c>
      <c r="I14" s="104">
        <v>4.2372881355932206</v>
      </c>
      <c r="J14" s="104" t="s">
        <v>170</v>
      </c>
    </row>
    <row r="15" spans="1:10" ht="46.5">
      <c r="A15" s="59">
        <v>8</v>
      </c>
      <c r="B15" s="59"/>
      <c r="C15" s="59" t="s">
        <v>266</v>
      </c>
      <c r="D15" s="58" t="s">
        <v>265</v>
      </c>
      <c r="E15" s="104" t="s">
        <v>170</v>
      </c>
      <c r="F15" s="104" t="s">
        <v>170</v>
      </c>
      <c r="G15" s="104" t="s">
        <v>170</v>
      </c>
      <c r="H15" s="104" t="s">
        <v>170</v>
      </c>
      <c r="I15" s="104" t="s">
        <v>170</v>
      </c>
      <c r="J15" s="104" t="s">
        <v>170</v>
      </c>
    </row>
    <row r="16" spans="1:10" ht="39.950000000000003" customHeight="1">
      <c r="A16" s="59">
        <v>9</v>
      </c>
      <c r="B16" s="59"/>
      <c r="C16" s="59" t="s">
        <v>264</v>
      </c>
      <c r="D16" s="58" t="s">
        <v>263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104" t="s">
        <v>170</v>
      </c>
    </row>
    <row r="17" spans="1:10" ht="46.5">
      <c r="A17" s="59">
        <v>10</v>
      </c>
      <c r="B17" s="59"/>
      <c r="C17" s="59" t="s">
        <v>262</v>
      </c>
      <c r="D17" s="58" t="s">
        <v>261</v>
      </c>
      <c r="E17" s="104" t="s">
        <v>170</v>
      </c>
      <c r="F17" s="104" t="s">
        <v>170</v>
      </c>
      <c r="G17" s="104" t="s">
        <v>170</v>
      </c>
      <c r="H17" s="104" t="s">
        <v>201</v>
      </c>
      <c r="I17" s="104" t="s">
        <v>201</v>
      </c>
      <c r="J17" s="104" t="s">
        <v>170</v>
      </c>
    </row>
    <row r="18" spans="1:10" ht="46.5">
      <c r="A18" s="59">
        <v>11</v>
      </c>
      <c r="B18" s="59"/>
      <c r="C18" s="59" t="s">
        <v>260</v>
      </c>
      <c r="D18" s="58" t="s">
        <v>259</v>
      </c>
      <c r="E18" s="104" t="s">
        <v>170</v>
      </c>
      <c r="F18" s="104" t="s">
        <v>170</v>
      </c>
      <c r="G18" s="104" t="s">
        <v>170</v>
      </c>
      <c r="H18" s="104" t="s">
        <v>201</v>
      </c>
      <c r="I18" s="104" t="s">
        <v>170</v>
      </c>
      <c r="J18" s="104" t="s">
        <v>201</v>
      </c>
    </row>
    <row r="19" spans="1:10" ht="39.950000000000003" customHeight="1">
      <c r="A19" s="59">
        <v>12</v>
      </c>
      <c r="B19" s="59"/>
      <c r="C19" s="59" t="s">
        <v>258</v>
      </c>
      <c r="D19" s="58" t="s">
        <v>257</v>
      </c>
      <c r="E19" s="104" t="s">
        <v>201</v>
      </c>
      <c r="F19" s="104" t="s">
        <v>170</v>
      </c>
      <c r="G19" s="104" t="s">
        <v>201</v>
      </c>
      <c r="H19" s="104" t="s">
        <v>170</v>
      </c>
      <c r="I19" s="104" t="s">
        <v>170</v>
      </c>
      <c r="J19" s="104" t="s">
        <v>170</v>
      </c>
    </row>
    <row r="20" spans="1:10" ht="39.950000000000003" customHeight="1">
      <c r="A20" s="59">
        <v>13</v>
      </c>
      <c r="B20" s="59"/>
      <c r="C20" s="59" t="s">
        <v>256</v>
      </c>
      <c r="D20" s="58" t="s">
        <v>255</v>
      </c>
      <c r="E20" s="104" t="s">
        <v>201</v>
      </c>
      <c r="F20" s="104" t="s">
        <v>170</v>
      </c>
      <c r="G20" s="104" t="s">
        <v>201</v>
      </c>
      <c r="H20" s="104">
        <v>4.2105263157894735</v>
      </c>
      <c r="I20" s="104" t="s">
        <v>201</v>
      </c>
      <c r="J20" s="104" t="s">
        <v>201</v>
      </c>
    </row>
    <row r="21" spans="1:10" ht="39.950000000000003" customHeight="1">
      <c r="A21" s="59">
        <v>14</v>
      </c>
      <c r="B21" s="59"/>
      <c r="C21" s="59" t="s">
        <v>254</v>
      </c>
      <c r="D21" s="58" t="s">
        <v>253</v>
      </c>
      <c r="E21" s="104" t="s">
        <v>201</v>
      </c>
      <c r="F21" s="104" t="s">
        <v>170</v>
      </c>
      <c r="G21" s="104" t="s">
        <v>201</v>
      </c>
      <c r="H21" s="104">
        <v>1.8404907975460123</v>
      </c>
      <c r="I21" s="104">
        <v>2.6315789473684212</v>
      </c>
      <c r="J21" s="104" t="s">
        <v>170</v>
      </c>
    </row>
    <row r="22" spans="1:10" ht="46.5">
      <c r="A22" s="59">
        <v>15</v>
      </c>
      <c r="B22" s="59"/>
      <c r="C22" s="59" t="s">
        <v>252</v>
      </c>
      <c r="D22" s="58" t="s">
        <v>251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104" t="s">
        <v>170</v>
      </c>
    </row>
    <row r="23" spans="1:10" ht="39.75" customHeight="1">
      <c r="A23" s="59">
        <v>16</v>
      </c>
      <c r="B23" s="59"/>
      <c r="C23" s="59" t="s">
        <v>250</v>
      </c>
      <c r="D23" s="58" t="s">
        <v>249</v>
      </c>
      <c r="E23" s="104" t="s">
        <v>170</v>
      </c>
      <c r="F23" s="104" t="s">
        <v>170</v>
      </c>
      <c r="G23" s="104" t="s">
        <v>170</v>
      </c>
      <c r="H23" s="104" t="s">
        <v>201</v>
      </c>
      <c r="I23" s="104" t="s">
        <v>201</v>
      </c>
      <c r="J23" s="104" t="s">
        <v>170</v>
      </c>
    </row>
    <row r="24" spans="1:10" ht="39.950000000000003" customHeight="1">
      <c r="A24" s="59">
        <v>18</v>
      </c>
      <c r="B24" s="59"/>
      <c r="C24" s="59" t="s">
        <v>248</v>
      </c>
      <c r="D24" s="58" t="s">
        <v>247</v>
      </c>
      <c r="E24" s="104" t="s">
        <v>201</v>
      </c>
      <c r="F24" s="104" t="s">
        <v>170</v>
      </c>
      <c r="G24" s="104" t="s">
        <v>201</v>
      </c>
      <c r="H24" s="104">
        <v>6.4516129032258061</v>
      </c>
      <c r="I24" s="104" t="s">
        <v>201</v>
      </c>
      <c r="J24" s="104" t="s">
        <v>201</v>
      </c>
    </row>
    <row r="25" spans="1:10" ht="46.5">
      <c r="A25" s="59">
        <v>19</v>
      </c>
      <c r="B25" s="59"/>
      <c r="C25" s="59" t="s">
        <v>246</v>
      </c>
      <c r="D25" s="58" t="s">
        <v>245</v>
      </c>
      <c r="E25" s="104" t="s">
        <v>201</v>
      </c>
      <c r="F25" s="104" t="s">
        <v>170</v>
      </c>
      <c r="G25" s="104" t="s">
        <v>201</v>
      </c>
      <c r="H25" s="104">
        <v>3.3333333333333335</v>
      </c>
      <c r="I25" s="104">
        <v>3.9408866995073892</v>
      </c>
      <c r="J25" s="104" t="s">
        <v>170</v>
      </c>
    </row>
    <row r="26" spans="1:10" ht="39.950000000000003" customHeight="1">
      <c r="A26" s="59">
        <v>20</v>
      </c>
      <c r="B26" s="59"/>
      <c r="C26" s="59" t="s">
        <v>244</v>
      </c>
      <c r="D26" s="58" t="s">
        <v>243</v>
      </c>
      <c r="E26" s="104" t="s">
        <v>170</v>
      </c>
      <c r="F26" s="104" t="s">
        <v>170</v>
      </c>
      <c r="G26" s="104" t="s">
        <v>170</v>
      </c>
      <c r="H26" s="104" t="s">
        <v>201</v>
      </c>
      <c r="I26" s="104" t="s">
        <v>170</v>
      </c>
      <c r="J26" s="104" t="s">
        <v>201</v>
      </c>
    </row>
    <row r="27" spans="1:10" ht="39.950000000000003" customHeight="1">
      <c r="A27" s="59">
        <v>21</v>
      </c>
      <c r="B27" s="59"/>
      <c r="C27" s="59" t="s">
        <v>242</v>
      </c>
      <c r="D27" s="58" t="s">
        <v>241</v>
      </c>
      <c r="E27" s="104" t="s">
        <v>170</v>
      </c>
      <c r="F27" s="104" t="s">
        <v>170</v>
      </c>
      <c r="G27" s="104" t="s">
        <v>170</v>
      </c>
      <c r="H27" s="104" t="s">
        <v>345</v>
      </c>
      <c r="I27" s="104" t="s">
        <v>201</v>
      </c>
      <c r="J27" s="104" t="s">
        <v>170</v>
      </c>
    </row>
    <row r="28" spans="1:10" ht="39.950000000000003" customHeight="1">
      <c r="A28" s="59">
        <v>22</v>
      </c>
      <c r="B28" s="59"/>
      <c r="C28" s="59" t="s">
        <v>240</v>
      </c>
      <c r="D28" s="58" t="s">
        <v>239</v>
      </c>
      <c r="E28" s="104" t="s">
        <v>201</v>
      </c>
      <c r="F28" s="104" t="s">
        <v>170</v>
      </c>
      <c r="G28" s="104" t="s">
        <v>201</v>
      </c>
      <c r="H28" s="104">
        <v>4.5454545454545459</v>
      </c>
      <c r="I28" s="104" t="s">
        <v>201</v>
      </c>
      <c r="J28" s="104" t="s">
        <v>201</v>
      </c>
    </row>
    <row r="29" spans="1:10" ht="39.75" customHeight="1">
      <c r="A29" s="59">
        <v>36</v>
      </c>
      <c r="B29" s="59"/>
      <c r="C29" s="59" t="s">
        <v>238</v>
      </c>
      <c r="D29" s="58" t="s">
        <v>237</v>
      </c>
      <c r="E29" s="104" t="s">
        <v>170</v>
      </c>
      <c r="F29" s="104" t="s">
        <v>170</v>
      </c>
      <c r="G29" s="104" t="s">
        <v>170</v>
      </c>
      <c r="H29" s="104" t="s">
        <v>201</v>
      </c>
      <c r="I29" s="104" t="s">
        <v>201</v>
      </c>
      <c r="J29" s="104" t="s">
        <v>170</v>
      </c>
    </row>
    <row r="30" spans="1:10" ht="46.5">
      <c r="A30" s="59">
        <v>23</v>
      </c>
      <c r="B30" s="59"/>
      <c r="C30" s="59" t="s">
        <v>236</v>
      </c>
      <c r="D30" s="58" t="s">
        <v>235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104" t="s">
        <v>170</v>
      </c>
    </row>
    <row r="31" spans="1:10" ht="39.950000000000003" customHeight="1">
      <c r="A31" s="59">
        <v>17</v>
      </c>
      <c r="B31" s="59"/>
      <c r="C31" s="59" t="s">
        <v>234</v>
      </c>
      <c r="D31" s="58" t="s">
        <v>233</v>
      </c>
      <c r="E31" s="104" t="s">
        <v>201</v>
      </c>
      <c r="F31" s="104" t="s">
        <v>201</v>
      </c>
      <c r="G31" s="104" t="s">
        <v>170</v>
      </c>
      <c r="H31" s="104">
        <v>6.666666666666667</v>
      </c>
      <c r="I31" s="104">
        <v>8.5106382978723403</v>
      </c>
      <c r="J31" s="104" t="s">
        <v>170</v>
      </c>
    </row>
    <row r="32" spans="1:10" ht="39.950000000000003" customHeight="1">
      <c r="A32" s="59">
        <v>24</v>
      </c>
      <c r="B32" s="59"/>
      <c r="C32" s="59" t="s">
        <v>232</v>
      </c>
      <c r="D32" s="58" t="s">
        <v>231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04" t="s">
        <v>170</v>
      </c>
    </row>
    <row r="33" spans="1:10" ht="39.950000000000003" customHeight="1">
      <c r="A33" s="59">
        <v>25</v>
      </c>
      <c r="B33" s="59"/>
      <c r="C33" s="59" t="s">
        <v>230</v>
      </c>
      <c r="D33" s="58" t="s">
        <v>229</v>
      </c>
      <c r="E33" s="104" t="s">
        <v>170</v>
      </c>
      <c r="F33" s="104" t="s">
        <v>170</v>
      </c>
      <c r="G33" s="104" t="s">
        <v>170</v>
      </c>
      <c r="H33" s="104">
        <v>4.8780487804878048</v>
      </c>
      <c r="I33" s="104" t="s">
        <v>201</v>
      </c>
      <c r="J33" s="104" t="s">
        <v>201</v>
      </c>
    </row>
    <row r="34" spans="1:10" ht="46.5">
      <c r="A34" s="59">
        <v>26</v>
      </c>
      <c r="B34" s="59"/>
      <c r="C34" s="59" t="s">
        <v>228</v>
      </c>
      <c r="D34" s="58" t="s">
        <v>227</v>
      </c>
      <c r="E34" s="104" t="s">
        <v>170</v>
      </c>
      <c r="F34" s="104" t="s">
        <v>170</v>
      </c>
      <c r="G34" s="104" t="s">
        <v>170</v>
      </c>
      <c r="H34" s="104" t="s">
        <v>170</v>
      </c>
      <c r="I34" s="104" t="s">
        <v>170</v>
      </c>
      <c r="J34" s="104" t="s">
        <v>170</v>
      </c>
    </row>
    <row r="35" spans="1:10" ht="46.5">
      <c r="A35" s="59">
        <v>28</v>
      </c>
      <c r="B35" s="59"/>
      <c r="C35" s="59" t="s">
        <v>226</v>
      </c>
      <c r="D35" s="58" t="s">
        <v>225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04" t="s">
        <v>170</v>
      </c>
    </row>
    <row r="36" spans="1:10" ht="39.950000000000003" customHeight="1">
      <c r="A36" s="59">
        <v>29</v>
      </c>
      <c r="B36" s="59"/>
      <c r="C36" s="59" t="s">
        <v>224</v>
      </c>
      <c r="D36" s="58" t="s">
        <v>223</v>
      </c>
      <c r="E36" s="104">
        <v>13.793103448275861</v>
      </c>
      <c r="F36" s="104" t="s">
        <v>201</v>
      </c>
      <c r="G36" s="104" t="s">
        <v>201</v>
      </c>
      <c r="H36" s="104">
        <v>3.125</v>
      </c>
      <c r="I36" s="104" t="s">
        <v>201</v>
      </c>
      <c r="J36" s="104" t="s">
        <v>201</v>
      </c>
    </row>
    <row r="37" spans="1:10" ht="39.950000000000003" customHeight="1">
      <c r="A37" s="59">
        <v>5</v>
      </c>
      <c r="B37" s="59"/>
      <c r="C37" s="59" t="s">
        <v>222</v>
      </c>
      <c r="D37" s="58" t="s">
        <v>221</v>
      </c>
      <c r="E37" s="104" t="s">
        <v>170</v>
      </c>
      <c r="F37" s="104" t="s">
        <v>170</v>
      </c>
      <c r="G37" s="104" t="s">
        <v>170</v>
      </c>
      <c r="H37" s="104">
        <v>8.4269662921348321</v>
      </c>
      <c r="I37" s="104" t="s">
        <v>201</v>
      </c>
      <c r="J37" s="104" t="s">
        <v>201</v>
      </c>
    </row>
    <row r="38" spans="1:10" ht="39.950000000000003" customHeight="1">
      <c r="A38" s="59">
        <v>30</v>
      </c>
      <c r="B38" s="59"/>
      <c r="C38" s="59" t="s">
        <v>220</v>
      </c>
      <c r="D38" s="58" t="s">
        <v>219</v>
      </c>
      <c r="E38" s="104" t="s">
        <v>170</v>
      </c>
      <c r="F38" s="104" t="s">
        <v>170</v>
      </c>
      <c r="G38" s="104" t="s">
        <v>170</v>
      </c>
      <c r="H38" s="104" t="s">
        <v>201</v>
      </c>
      <c r="I38" s="104" t="s">
        <v>201</v>
      </c>
      <c r="J38" s="104" t="s">
        <v>170</v>
      </c>
    </row>
    <row r="39" spans="1:10" ht="39.950000000000003" customHeight="1">
      <c r="A39" s="59">
        <v>31</v>
      </c>
      <c r="B39" s="59"/>
      <c r="C39" s="59" t="s">
        <v>218</v>
      </c>
      <c r="D39" s="58" t="s">
        <v>217</v>
      </c>
      <c r="E39" s="104" t="s">
        <v>170</v>
      </c>
      <c r="F39" s="104" t="s">
        <v>170</v>
      </c>
      <c r="G39" s="104" t="s">
        <v>170</v>
      </c>
      <c r="H39" s="104">
        <v>10</v>
      </c>
      <c r="I39" s="104" t="s">
        <v>201</v>
      </c>
      <c r="J39" s="104" t="s">
        <v>201</v>
      </c>
    </row>
    <row r="40" spans="1:10" ht="39.950000000000003" customHeight="1">
      <c r="A40" s="59">
        <v>32</v>
      </c>
      <c r="B40" s="59"/>
      <c r="C40" s="59" t="s">
        <v>216</v>
      </c>
      <c r="D40" s="58" t="s">
        <v>215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104" t="s">
        <v>170</v>
      </c>
    </row>
    <row r="41" spans="1:10" ht="39.950000000000003" customHeight="1">
      <c r="A41" s="59">
        <v>33</v>
      </c>
      <c r="B41" s="59"/>
      <c r="C41" s="59" t="s">
        <v>214</v>
      </c>
      <c r="D41" s="58" t="s">
        <v>213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04" t="s">
        <v>170</v>
      </c>
    </row>
    <row r="42" spans="1:10" ht="39.950000000000003" customHeight="1">
      <c r="A42" s="59">
        <v>27</v>
      </c>
      <c r="B42" s="59"/>
      <c r="C42" s="59" t="s">
        <v>212</v>
      </c>
      <c r="D42" s="58" t="s">
        <v>211</v>
      </c>
      <c r="E42" s="104">
        <v>11.764705882352942</v>
      </c>
      <c r="F42" s="104" t="s">
        <v>201</v>
      </c>
      <c r="G42" s="104" t="s">
        <v>201</v>
      </c>
      <c r="H42" s="104">
        <v>18.787878787878789</v>
      </c>
      <c r="I42" s="104">
        <v>14.166666666666666</v>
      </c>
      <c r="J42" s="104">
        <v>31.111111111111111</v>
      </c>
    </row>
    <row r="43" spans="1:10" ht="39.950000000000003" customHeight="1">
      <c r="A43" s="59">
        <v>34</v>
      </c>
      <c r="B43" s="59"/>
      <c r="C43" s="59" t="s">
        <v>210</v>
      </c>
      <c r="D43" s="58" t="s">
        <v>209</v>
      </c>
      <c r="E43" s="104" t="s">
        <v>201</v>
      </c>
      <c r="F43" s="104" t="s">
        <v>170</v>
      </c>
      <c r="G43" s="104" t="s">
        <v>201</v>
      </c>
      <c r="H43" s="104">
        <v>2.4390243902439024</v>
      </c>
      <c r="I43" s="104">
        <v>2.9556650246305418</v>
      </c>
      <c r="J43" s="104" t="s">
        <v>170</v>
      </c>
    </row>
    <row r="44" spans="1:10" ht="60" customHeight="1">
      <c r="A44" s="59">
        <v>35</v>
      </c>
      <c r="B44" s="59"/>
      <c r="C44" s="59" t="s">
        <v>208</v>
      </c>
      <c r="D44" s="58" t="s">
        <v>207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104" t="s">
        <v>170</v>
      </c>
    </row>
    <row r="45" spans="1:10" ht="39.950000000000003" customHeight="1">
      <c r="A45" s="59">
        <v>38</v>
      </c>
      <c r="B45" s="59"/>
      <c r="C45" s="59" t="s">
        <v>206</v>
      </c>
      <c r="D45" s="58" t="s">
        <v>205</v>
      </c>
      <c r="E45" s="104">
        <v>9.0909090909090917</v>
      </c>
      <c r="F45" s="104">
        <v>17.391304347826086</v>
      </c>
      <c r="G45" s="104" t="s">
        <v>170</v>
      </c>
      <c r="H45" s="104" t="s">
        <v>201</v>
      </c>
      <c r="I45" s="104" t="s">
        <v>201</v>
      </c>
      <c r="J45" s="104" t="s">
        <v>201</v>
      </c>
    </row>
    <row r="46" spans="1:10" ht="39.950000000000003" customHeight="1">
      <c r="A46" s="59">
        <v>39</v>
      </c>
      <c r="B46" s="59"/>
      <c r="C46" s="59" t="s">
        <v>204</v>
      </c>
      <c r="D46" s="58" t="s">
        <v>203</v>
      </c>
      <c r="E46" s="104" t="s">
        <v>170</v>
      </c>
      <c r="F46" s="104" t="s">
        <v>170</v>
      </c>
      <c r="G46" s="104" t="s">
        <v>170</v>
      </c>
      <c r="H46" s="104" t="s">
        <v>201</v>
      </c>
      <c r="I46" s="104" t="s">
        <v>170</v>
      </c>
      <c r="J46" s="104" t="s">
        <v>201</v>
      </c>
    </row>
    <row r="47" spans="1:10">
      <c r="E47" s="239"/>
      <c r="F47" s="239"/>
      <c r="G47" s="239"/>
      <c r="H47" s="239"/>
      <c r="I47" s="239"/>
      <c r="J47" s="239"/>
    </row>
    <row r="48" spans="1:10" ht="120.75" customHeight="1">
      <c r="D48" s="390" t="s">
        <v>202</v>
      </c>
      <c r="E48" s="390"/>
      <c r="F48" s="390"/>
      <c r="G48" s="239"/>
      <c r="H48" s="239"/>
      <c r="I48" s="239"/>
      <c r="J48" s="239"/>
    </row>
    <row r="49" spans="5:10" customFormat="1" ht="12.75">
      <c r="E49" s="239"/>
      <c r="F49" s="239"/>
      <c r="G49" s="239"/>
      <c r="H49" s="239"/>
      <c r="I49" s="239"/>
      <c r="J49" s="239"/>
    </row>
    <row r="50" spans="5:10" customFormat="1" ht="12.75">
      <c r="E50" s="239"/>
      <c r="F50" s="239"/>
      <c r="G50" s="239"/>
      <c r="H50" s="239"/>
      <c r="I50" s="239"/>
      <c r="J50" s="239"/>
    </row>
    <row r="51" spans="5:10" customFormat="1" ht="12.75">
      <c r="E51" s="239"/>
      <c r="F51" s="239"/>
      <c r="G51" s="239"/>
      <c r="H51" s="239"/>
      <c r="I51" s="239"/>
      <c r="J51" s="239"/>
    </row>
    <row r="52" spans="5:10" customFormat="1" ht="12.75">
      <c r="E52" s="239"/>
      <c r="F52" s="239"/>
      <c r="G52" s="239"/>
      <c r="H52" s="239"/>
      <c r="I52" s="239"/>
      <c r="J52" s="239"/>
    </row>
    <row r="53" spans="5:10" customFormat="1" ht="12.75">
      <c r="E53" s="239"/>
      <c r="F53" s="239"/>
      <c r="G53" s="239"/>
      <c r="H53" s="239"/>
      <c r="I53" s="239"/>
      <c r="J53" s="239"/>
    </row>
    <row r="54" spans="5:10" customFormat="1" ht="12.75">
      <c r="E54" s="239"/>
      <c r="F54" s="239"/>
      <c r="G54" s="239"/>
      <c r="H54" s="239"/>
      <c r="I54" s="239"/>
      <c r="J54" s="239"/>
    </row>
    <row r="55" spans="5:10" customFormat="1" ht="12.75">
      <c r="E55" s="239"/>
      <c r="F55" s="239"/>
      <c r="G55" s="239"/>
      <c r="H55" s="239"/>
      <c r="I55" s="239"/>
      <c r="J55" s="239"/>
    </row>
    <row r="56" spans="5:10" customFormat="1" ht="12.75">
      <c r="E56" s="239"/>
      <c r="F56" s="239"/>
      <c r="G56" s="239"/>
      <c r="H56" s="239"/>
      <c r="I56" s="239"/>
      <c r="J56" s="239"/>
    </row>
    <row r="57" spans="5:10" customFormat="1" ht="12.75">
      <c r="E57" s="239"/>
      <c r="F57" s="239"/>
      <c r="G57" s="239"/>
      <c r="H57" s="239"/>
      <c r="I57" s="239"/>
      <c r="J57" s="239"/>
    </row>
    <row r="58" spans="5:10" customFormat="1" ht="12.75">
      <c r="E58" s="239"/>
      <c r="F58" s="239"/>
      <c r="G58" s="239"/>
      <c r="H58" s="239"/>
      <c r="I58" s="239"/>
      <c r="J58" s="239"/>
    </row>
    <row r="59" spans="5:10" customFormat="1" ht="12.75">
      <c r="E59" s="239"/>
      <c r="F59" s="239"/>
      <c r="G59" s="239"/>
      <c r="H59" s="239"/>
      <c r="I59" s="239"/>
      <c r="J59" s="239"/>
    </row>
    <row r="60" spans="5:10" customFormat="1" ht="12.75">
      <c r="E60" s="239"/>
      <c r="F60" s="239"/>
      <c r="G60" s="239"/>
      <c r="H60" s="239"/>
      <c r="I60" s="239"/>
      <c r="J60" s="239"/>
    </row>
    <row r="61" spans="5:10" customFormat="1" ht="12.75">
      <c r="E61" s="239"/>
      <c r="F61" s="239"/>
      <c r="G61" s="239"/>
      <c r="H61" s="239"/>
      <c r="I61" s="239"/>
      <c r="J61" s="239"/>
    </row>
    <row r="62" spans="5:10" customFormat="1" ht="12.75">
      <c r="E62" s="239"/>
      <c r="F62" s="239"/>
      <c r="G62" s="239"/>
      <c r="H62" s="239"/>
      <c r="I62" s="239"/>
      <c r="J62" s="239"/>
    </row>
    <row r="63" spans="5:10" customFormat="1" ht="12.75">
      <c r="E63" s="239"/>
      <c r="F63" s="239"/>
      <c r="G63" s="239"/>
      <c r="H63" s="239"/>
      <c r="I63" s="239"/>
      <c r="J63" s="239"/>
    </row>
    <row r="64" spans="5:10" customFormat="1" ht="12.75">
      <c r="E64" s="239"/>
      <c r="F64" s="239"/>
      <c r="G64" s="239"/>
      <c r="H64" s="239"/>
      <c r="I64" s="239"/>
      <c r="J64" s="239"/>
    </row>
    <row r="65" spans="5:10" customFormat="1" ht="12.75">
      <c r="E65" s="239"/>
      <c r="F65" s="239"/>
      <c r="G65" s="239"/>
      <c r="H65" s="239"/>
      <c r="I65" s="239"/>
      <c r="J65" s="239"/>
    </row>
    <row r="66" spans="5:10" customFormat="1" ht="12.75">
      <c r="E66" s="239"/>
      <c r="F66" s="239"/>
      <c r="G66" s="239"/>
      <c r="H66" s="239"/>
      <c r="I66" s="239"/>
      <c r="J66" s="239"/>
    </row>
    <row r="67" spans="5:10" customFormat="1" ht="12.75">
      <c r="E67" s="239"/>
      <c r="F67" s="239"/>
      <c r="G67" s="239"/>
      <c r="H67" s="239"/>
      <c r="I67" s="239"/>
      <c r="J67" s="239"/>
    </row>
    <row r="68" spans="5:10" customFormat="1" ht="12.75">
      <c r="E68" s="239"/>
      <c r="F68" s="239"/>
      <c r="G68" s="239"/>
      <c r="H68" s="239"/>
      <c r="I68" s="239"/>
      <c r="J68" s="239"/>
    </row>
    <row r="69" spans="5:10" customFormat="1" ht="12.75">
      <c r="E69" s="239"/>
      <c r="F69" s="239"/>
      <c r="G69" s="239"/>
      <c r="H69" s="239"/>
      <c r="I69" s="239"/>
      <c r="J69" s="239"/>
    </row>
    <row r="70" spans="5:10" customFormat="1" ht="12.75">
      <c r="E70" s="239"/>
      <c r="F70" s="239"/>
      <c r="G70" s="239"/>
      <c r="H70" s="239"/>
      <c r="I70" s="239"/>
      <c r="J70" s="239"/>
    </row>
    <row r="71" spans="5:10" customFormat="1" ht="12.75">
      <c r="E71" s="239"/>
      <c r="F71" s="239"/>
      <c r="G71" s="239"/>
      <c r="H71" s="239"/>
      <c r="I71" s="239"/>
      <c r="J71" s="239"/>
    </row>
    <row r="72" spans="5:10" customFormat="1" ht="12.75">
      <c r="E72" s="239"/>
      <c r="F72" s="239"/>
      <c r="G72" s="239"/>
      <c r="H72" s="239"/>
      <c r="I72" s="239"/>
      <c r="J72" s="239"/>
    </row>
    <row r="73" spans="5:10" customFormat="1" ht="12.75">
      <c r="E73" s="239"/>
      <c r="F73" s="239"/>
      <c r="G73" s="239"/>
      <c r="H73" s="239"/>
      <c r="I73" s="239"/>
      <c r="J73" s="239"/>
    </row>
    <row r="74" spans="5:10" customFormat="1" ht="12.75">
      <c r="E74" s="239"/>
      <c r="F74" s="239"/>
      <c r="G74" s="239"/>
      <c r="H74" s="239"/>
      <c r="I74" s="239"/>
      <c r="J74" s="239"/>
    </row>
    <row r="75" spans="5:10" customFormat="1" ht="12.75">
      <c r="E75" s="239"/>
      <c r="F75" s="239"/>
      <c r="G75" s="239"/>
      <c r="H75" s="239"/>
      <c r="I75" s="239"/>
      <c r="J75" s="239"/>
    </row>
    <row r="76" spans="5:10" customFormat="1" ht="12.75">
      <c r="E76" s="239"/>
      <c r="F76" s="239"/>
      <c r="G76" s="239"/>
      <c r="H76" s="239"/>
      <c r="I76" s="239"/>
      <c r="J76" s="239"/>
    </row>
    <row r="77" spans="5:10" customFormat="1" ht="12.75">
      <c r="E77" s="239"/>
      <c r="F77" s="239"/>
      <c r="G77" s="239"/>
      <c r="H77" s="239"/>
      <c r="I77" s="239"/>
      <c r="J77" s="239"/>
    </row>
    <row r="78" spans="5:10" customFormat="1" ht="12.75">
      <c r="E78" s="239"/>
      <c r="F78" s="239"/>
      <c r="G78" s="239"/>
      <c r="H78" s="239"/>
      <c r="I78" s="239"/>
      <c r="J78" s="239"/>
    </row>
    <row r="79" spans="5:10" customFormat="1" ht="12.75">
      <c r="E79" s="239"/>
      <c r="F79" s="239"/>
      <c r="G79" s="239"/>
      <c r="H79" s="239"/>
      <c r="I79" s="239"/>
      <c r="J79" s="239"/>
    </row>
    <row r="80" spans="5:10" customFormat="1" ht="12.75">
      <c r="E80" s="239"/>
      <c r="F80" s="239"/>
      <c r="G80" s="239"/>
      <c r="H80" s="239"/>
      <c r="I80" s="239"/>
      <c r="J80" s="239"/>
    </row>
    <row r="81" spans="5:10" customFormat="1" ht="12.75">
      <c r="E81" s="239"/>
      <c r="F81" s="239"/>
      <c r="G81" s="239"/>
      <c r="H81" s="239"/>
      <c r="I81" s="239"/>
      <c r="J81" s="239"/>
    </row>
    <row r="82" spans="5:10" customFormat="1" ht="12.75">
      <c r="E82" s="239"/>
      <c r="F82" s="239"/>
      <c r="G82" s="239"/>
      <c r="H82" s="239"/>
      <c r="I82" s="239"/>
      <c r="J82" s="239"/>
    </row>
    <row r="83" spans="5:10" customFormat="1" ht="12.75">
      <c r="E83" s="239"/>
      <c r="F83" s="239"/>
      <c r="G83" s="239"/>
      <c r="H83" s="239"/>
      <c r="I83" s="239"/>
      <c r="J83" s="239"/>
    </row>
    <row r="84" spans="5:10" customFormat="1" ht="12.75">
      <c r="E84" s="239"/>
      <c r="F84" s="239"/>
      <c r="G84" s="239"/>
      <c r="H84" s="239"/>
      <c r="I84" s="239"/>
      <c r="J84" s="239"/>
    </row>
    <row r="85" spans="5:10" customFormat="1" ht="12.75">
      <c r="E85" s="239"/>
      <c r="F85" s="239"/>
      <c r="G85" s="239"/>
      <c r="H85" s="239"/>
      <c r="I85" s="239"/>
      <c r="J85" s="239"/>
    </row>
    <row r="86" spans="5:10" customFormat="1" ht="12.75">
      <c r="E86" s="239"/>
      <c r="F86" s="239"/>
      <c r="G86" s="239"/>
      <c r="H86" s="239"/>
      <c r="I86" s="239"/>
      <c r="J86" s="239"/>
    </row>
    <row r="87" spans="5:10" customFormat="1" ht="12.75">
      <c r="E87" s="239"/>
      <c r="F87" s="239"/>
      <c r="G87" s="239"/>
      <c r="H87" s="239"/>
      <c r="I87" s="239"/>
      <c r="J87" s="239"/>
    </row>
    <row r="88" spans="5:10" customFormat="1" ht="12.75">
      <c r="E88" s="239"/>
      <c r="F88" s="239"/>
      <c r="G88" s="239"/>
      <c r="H88" s="239"/>
      <c r="I88" s="239"/>
      <c r="J88" s="239"/>
    </row>
    <row r="89" spans="5:10" customFormat="1" ht="12.75">
      <c r="E89" s="239"/>
      <c r="F89" s="239"/>
      <c r="G89" s="239"/>
      <c r="H89" s="239"/>
      <c r="I89" s="239"/>
      <c r="J89" s="239"/>
    </row>
    <row r="90" spans="5:10" customFormat="1" ht="12.75">
      <c r="E90" s="239"/>
      <c r="F90" s="239"/>
      <c r="G90" s="239"/>
      <c r="H90" s="239"/>
      <c r="I90" s="239"/>
      <c r="J90" s="239"/>
    </row>
    <row r="91" spans="5:10" customFormat="1" ht="12.75">
      <c r="E91" s="239"/>
      <c r="F91" s="239"/>
      <c r="G91" s="239"/>
      <c r="H91" s="239"/>
      <c r="I91" s="239"/>
      <c r="J91" s="239"/>
    </row>
    <row r="92" spans="5:10" customFormat="1" ht="12.75">
      <c r="E92" s="239"/>
      <c r="F92" s="239"/>
      <c r="G92" s="239"/>
      <c r="H92" s="239"/>
      <c r="I92" s="239"/>
      <c r="J92" s="239"/>
    </row>
    <row r="93" spans="5:10" customFormat="1" ht="12.75">
      <c r="E93" s="239"/>
      <c r="F93" s="239"/>
      <c r="G93" s="239"/>
      <c r="H93" s="239"/>
      <c r="I93" s="239"/>
      <c r="J93" s="239"/>
    </row>
    <row r="94" spans="5:10" customFormat="1" ht="12.75">
      <c r="E94" s="239"/>
      <c r="F94" s="239"/>
      <c r="G94" s="239"/>
      <c r="H94" s="239"/>
      <c r="I94" s="239"/>
      <c r="J94" s="239"/>
    </row>
    <row r="95" spans="5:10" customFormat="1" ht="12.75">
      <c r="E95" s="239"/>
      <c r="F95" s="239"/>
      <c r="G95" s="239"/>
      <c r="H95" s="239"/>
      <c r="I95" s="239"/>
      <c r="J95" s="239"/>
    </row>
    <row r="96" spans="5:10" customFormat="1" ht="12.75">
      <c r="E96" s="239"/>
      <c r="F96" s="239"/>
      <c r="G96" s="239"/>
      <c r="H96" s="239"/>
      <c r="I96" s="239"/>
      <c r="J96" s="239"/>
    </row>
    <row r="97" spans="5:10" customFormat="1" ht="12.75">
      <c r="E97" s="239"/>
      <c r="F97" s="239"/>
      <c r="G97" s="239"/>
      <c r="H97" s="239"/>
      <c r="I97" s="239"/>
      <c r="J97" s="239"/>
    </row>
    <row r="98" spans="5:10" customFormat="1" ht="12.75">
      <c r="E98" s="239"/>
      <c r="F98" s="239"/>
      <c r="G98" s="239"/>
      <c r="H98" s="239"/>
      <c r="I98" s="239"/>
      <c r="J98" s="239"/>
    </row>
    <row r="99" spans="5:10" customFormat="1" ht="12.75">
      <c r="E99" s="239"/>
      <c r="F99" s="239"/>
      <c r="G99" s="239"/>
      <c r="H99" s="239"/>
      <c r="I99" s="239"/>
      <c r="J99" s="239"/>
    </row>
    <row r="100" spans="5:10" customFormat="1" ht="12.75">
      <c r="E100" s="239"/>
      <c r="F100" s="239"/>
      <c r="G100" s="239"/>
      <c r="H100" s="239"/>
      <c r="I100" s="239"/>
      <c r="J100" s="239"/>
    </row>
    <row r="101" spans="5:10" customFormat="1" ht="12.75">
      <c r="E101" s="239"/>
      <c r="F101" s="239"/>
      <c r="G101" s="239"/>
      <c r="H101" s="239"/>
      <c r="I101" s="239"/>
      <c r="J101" s="239"/>
    </row>
    <row r="102" spans="5:10" customFormat="1" ht="12.75">
      <c r="E102" s="239"/>
      <c r="F102" s="239"/>
      <c r="G102" s="239"/>
      <c r="H102" s="239"/>
      <c r="I102" s="239"/>
      <c r="J102" s="239"/>
    </row>
    <row r="103" spans="5:10" customFormat="1" ht="12.75">
      <c r="E103" s="239"/>
      <c r="F103" s="239"/>
      <c r="G103" s="239"/>
      <c r="H103" s="239"/>
      <c r="I103" s="239"/>
      <c r="J103" s="239"/>
    </row>
    <row r="104" spans="5:10" customFormat="1" ht="12.75">
      <c r="E104" s="239"/>
      <c r="F104" s="239"/>
      <c r="G104" s="239"/>
      <c r="H104" s="239"/>
      <c r="I104" s="239"/>
      <c r="J104" s="239"/>
    </row>
    <row r="105" spans="5:10" customFormat="1" ht="12.75">
      <c r="E105" s="239"/>
      <c r="F105" s="239"/>
      <c r="G105" s="239"/>
      <c r="H105" s="239"/>
      <c r="I105" s="239"/>
      <c r="J105" s="239"/>
    </row>
    <row r="106" spans="5:10" customFormat="1" ht="12.75">
      <c r="E106" s="239"/>
      <c r="F106" s="239"/>
      <c r="G106" s="239"/>
      <c r="H106" s="239"/>
      <c r="I106" s="239"/>
      <c r="J106" s="239"/>
    </row>
    <row r="107" spans="5:10" customFormat="1" ht="12.75">
      <c r="E107" s="239"/>
      <c r="F107" s="239"/>
      <c r="G107" s="239"/>
      <c r="H107" s="239"/>
      <c r="I107" s="239"/>
      <c r="J107" s="239"/>
    </row>
    <row r="108" spans="5:10" customFormat="1" ht="12.75">
      <c r="E108" s="239"/>
      <c r="F108" s="239"/>
      <c r="G108" s="239"/>
      <c r="H108" s="239"/>
      <c r="I108" s="239"/>
      <c r="J108" s="239"/>
    </row>
    <row r="109" spans="5:10" customFormat="1" ht="12.75">
      <c r="E109" s="239"/>
      <c r="F109" s="239"/>
      <c r="G109" s="239"/>
      <c r="H109" s="239"/>
      <c r="I109" s="239"/>
      <c r="J109" s="239"/>
    </row>
    <row r="110" spans="5:10" customFormat="1" ht="12.75">
      <c r="E110" s="239"/>
      <c r="F110" s="239"/>
      <c r="G110" s="239"/>
      <c r="H110" s="239"/>
      <c r="I110" s="239"/>
      <c r="J110" s="239"/>
    </row>
    <row r="111" spans="5:10" customFormat="1" ht="12.75">
      <c r="E111" s="239"/>
      <c r="F111" s="239"/>
      <c r="G111" s="239"/>
      <c r="H111" s="239"/>
      <c r="I111" s="239"/>
      <c r="J111" s="239"/>
    </row>
    <row r="112" spans="5:10" customFormat="1" ht="12.75">
      <c r="E112" s="239"/>
      <c r="F112" s="239"/>
      <c r="G112" s="239"/>
      <c r="H112" s="239"/>
      <c r="I112" s="239"/>
      <c r="J112" s="239"/>
    </row>
    <row r="113" spans="5:10" customFormat="1" ht="12.75">
      <c r="E113" s="239"/>
      <c r="F113" s="239"/>
      <c r="G113" s="239"/>
      <c r="H113" s="239"/>
      <c r="I113" s="239"/>
      <c r="J113" s="239"/>
    </row>
    <row r="114" spans="5:10" customFormat="1" ht="12.75">
      <c r="E114" s="239"/>
      <c r="F114" s="239"/>
      <c r="G114" s="239"/>
      <c r="H114" s="239"/>
      <c r="I114" s="239"/>
      <c r="J114" s="239"/>
    </row>
    <row r="115" spans="5:10" customFormat="1" ht="12.75">
      <c r="E115" s="239"/>
      <c r="F115" s="239"/>
      <c r="G115" s="239"/>
      <c r="H115" s="239"/>
      <c r="I115" s="239"/>
      <c r="J115" s="239"/>
    </row>
    <row r="116" spans="5:10" customFormat="1" ht="12.75">
      <c r="E116" s="239"/>
      <c r="F116" s="239"/>
      <c r="G116" s="239"/>
      <c r="H116" s="239"/>
      <c r="I116" s="239"/>
      <c r="J116" s="239"/>
    </row>
    <row r="117" spans="5:10" customFormat="1" ht="12.75">
      <c r="E117" s="239"/>
      <c r="F117" s="239"/>
      <c r="G117" s="239"/>
      <c r="H117" s="239"/>
      <c r="I117" s="239"/>
      <c r="J117" s="239"/>
    </row>
    <row r="118" spans="5:10" customFormat="1" ht="12.75">
      <c r="E118" s="239"/>
      <c r="F118" s="239"/>
      <c r="G118" s="239"/>
      <c r="H118" s="239"/>
      <c r="I118" s="239"/>
      <c r="J118" s="239"/>
    </row>
    <row r="119" spans="5:10" customFormat="1" ht="12.75">
      <c r="E119" s="239"/>
      <c r="F119" s="239"/>
      <c r="G119" s="239"/>
      <c r="H119" s="239"/>
      <c r="I119" s="239"/>
      <c r="J119" s="239"/>
    </row>
    <row r="120" spans="5:10" customFormat="1" ht="12.75">
      <c r="E120" s="239"/>
      <c r="F120" s="239"/>
      <c r="G120" s="239"/>
      <c r="H120" s="239"/>
      <c r="I120" s="239"/>
      <c r="J120" s="239"/>
    </row>
    <row r="121" spans="5:10" customFormat="1" ht="12.75">
      <c r="E121" s="239"/>
      <c r="F121" s="239"/>
      <c r="G121" s="239"/>
      <c r="H121" s="239"/>
      <c r="I121" s="239"/>
      <c r="J121" s="239"/>
    </row>
    <row r="122" spans="5:10" customFormat="1" ht="12.75">
      <c r="E122" s="239"/>
      <c r="F122" s="239"/>
      <c r="G122" s="239"/>
      <c r="H122" s="239"/>
      <c r="I122" s="239"/>
      <c r="J122" s="239"/>
    </row>
    <row r="123" spans="5:10" customFormat="1" ht="12.75">
      <c r="E123" s="239"/>
      <c r="F123" s="239"/>
      <c r="G123" s="239"/>
      <c r="H123" s="239"/>
      <c r="I123" s="239"/>
      <c r="J123" s="239"/>
    </row>
    <row r="124" spans="5:10" customFormat="1" ht="12.75">
      <c r="E124" s="239"/>
      <c r="F124" s="239"/>
      <c r="G124" s="239"/>
      <c r="H124" s="239"/>
      <c r="I124" s="239"/>
      <c r="J124" s="239"/>
    </row>
    <row r="125" spans="5:10" customFormat="1" ht="12.75">
      <c r="E125" s="239"/>
      <c r="F125" s="239"/>
      <c r="G125" s="239"/>
      <c r="H125" s="239"/>
      <c r="I125" s="239"/>
      <c r="J125" s="239"/>
    </row>
    <row r="126" spans="5:10" customFormat="1" ht="12.75">
      <c r="E126" s="239"/>
      <c r="F126" s="239"/>
      <c r="G126" s="239"/>
      <c r="H126" s="239"/>
      <c r="I126" s="239"/>
      <c r="J126" s="239"/>
    </row>
    <row r="127" spans="5:10" customFormat="1" ht="12.75">
      <c r="E127" s="239"/>
      <c r="F127" s="239"/>
      <c r="G127" s="239"/>
      <c r="H127" s="239"/>
      <c r="I127" s="239"/>
      <c r="J127" s="239"/>
    </row>
    <row r="128" spans="5:10" customFormat="1" ht="12.75">
      <c r="E128" s="239"/>
      <c r="F128" s="239"/>
      <c r="G128" s="239"/>
      <c r="H128" s="239"/>
      <c r="I128" s="239"/>
      <c r="J128" s="239"/>
    </row>
    <row r="129" spans="5:10" customFormat="1" ht="12.75">
      <c r="E129" s="239"/>
      <c r="F129" s="239"/>
      <c r="G129" s="239"/>
      <c r="H129" s="239"/>
      <c r="I129" s="239"/>
      <c r="J129" s="239"/>
    </row>
    <row r="130" spans="5:10" customFormat="1" ht="12.75">
      <c r="E130" s="239"/>
      <c r="F130" s="239"/>
      <c r="G130" s="239"/>
      <c r="H130" s="239"/>
      <c r="I130" s="239"/>
      <c r="J130" s="239"/>
    </row>
    <row r="131" spans="5:10" customFormat="1" ht="12.75">
      <c r="E131" s="239"/>
      <c r="F131" s="239"/>
      <c r="G131" s="239"/>
      <c r="H131" s="239"/>
      <c r="I131" s="239"/>
      <c r="J131" s="239"/>
    </row>
    <row r="132" spans="5:10" customFormat="1" ht="12.75">
      <c r="E132" s="239"/>
      <c r="F132" s="239"/>
      <c r="G132" s="239"/>
      <c r="H132" s="239"/>
      <c r="I132" s="239"/>
      <c r="J132" s="239"/>
    </row>
    <row r="133" spans="5:10" customFormat="1" ht="12.75">
      <c r="E133" s="239"/>
      <c r="F133" s="239"/>
      <c r="G133" s="239"/>
      <c r="H133" s="239"/>
      <c r="I133" s="239"/>
      <c r="J133" s="239"/>
    </row>
    <row r="134" spans="5:10" customFormat="1" ht="12.75">
      <c r="E134" s="239"/>
      <c r="F134" s="239"/>
      <c r="G134" s="239"/>
      <c r="H134" s="239"/>
      <c r="I134" s="239"/>
      <c r="J134" s="239"/>
    </row>
    <row r="135" spans="5:10" customFormat="1" ht="12.75">
      <c r="E135" s="239"/>
      <c r="F135" s="239"/>
      <c r="G135" s="239"/>
      <c r="H135" s="239"/>
      <c r="I135" s="239"/>
      <c r="J135" s="239"/>
    </row>
    <row r="136" spans="5:10" customFormat="1" ht="12.75">
      <c r="E136" s="239"/>
      <c r="F136" s="239"/>
      <c r="G136" s="239"/>
      <c r="H136" s="239"/>
      <c r="I136" s="239"/>
      <c r="J136" s="239"/>
    </row>
    <row r="137" spans="5:10" customFormat="1" ht="12.75">
      <c r="E137" s="239"/>
      <c r="F137" s="239"/>
      <c r="G137" s="239"/>
      <c r="H137" s="239"/>
      <c r="I137" s="239"/>
      <c r="J137" s="239"/>
    </row>
    <row r="138" spans="5:10" customFormat="1" ht="12.75">
      <c r="E138" s="239"/>
      <c r="F138" s="239"/>
      <c r="G138" s="239"/>
      <c r="H138" s="239"/>
      <c r="I138" s="239"/>
      <c r="J138" s="239"/>
    </row>
    <row r="139" spans="5:10" customFormat="1" ht="12.75">
      <c r="E139" s="239"/>
      <c r="F139" s="239"/>
      <c r="G139" s="239"/>
      <c r="H139" s="239"/>
      <c r="I139" s="239"/>
      <c r="J139" s="239"/>
    </row>
    <row r="140" spans="5:10" customFormat="1" ht="12.75">
      <c r="E140" s="239"/>
      <c r="F140" s="239"/>
      <c r="G140" s="239"/>
      <c r="H140" s="239"/>
      <c r="I140" s="239"/>
      <c r="J140" s="239"/>
    </row>
    <row r="141" spans="5:10" customFormat="1" ht="12.75">
      <c r="E141" s="239"/>
      <c r="F141" s="239"/>
      <c r="G141" s="239"/>
      <c r="H141" s="239"/>
      <c r="I141" s="239"/>
      <c r="J141" s="239"/>
    </row>
    <row r="142" spans="5:10" customFormat="1" ht="12.75">
      <c r="E142" s="239"/>
      <c r="F142" s="239"/>
      <c r="G142" s="239"/>
      <c r="H142" s="239"/>
      <c r="I142" s="239"/>
      <c r="J142" s="239"/>
    </row>
    <row r="143" spans="5:10" customFormat="1" ht="12.75">
      <c r="E143" s="239"/>
      <c r="F143" s="239"/>
      <c r="G143" s="239"/>
      <c r="H143" s="239"/>
      <c r="I143" s="239"/>
      <c r="J143" s="239"/>
    </row>
    <row r="144" spans="5:10" customFormat="1" ht="12.75">
      <c r="E144" s="239"/>
      <c r="F144" s="239"/>
      <c r="G144" s="239"/>
      <c r="H144" s="239"/>
      <c r="I144" s="239"/>
      <c r="J144" s="239"/>
    </row>
    <row r="145" spans="5:10" customFormat="1" ht="12.75">
      <c r="E145" s="239"/>
      <c r="F145" s="239"/>
      <c r="G145" s="239"/>
      <c r="H145" s="239"/>
      <c r="I145" s="239"/>
      <c r="J145" s="239"/>
    </row>
    <row r="146" spans="5:10" customFormat="1" ht="12.75">
      <c r="E146" s="239"/>
      <c r="F146" s="239"/>
      <c r="G146" s="239"/>
      <c r="H146" s="239"/>
      <c r="I146" s="239"/>
      <c r="J146" s="239"/>
    </row>
    <row r="147" spans="5:10" customFormat="1" ht="12.75">
      <c r="E147" s="239"/>
      <c r="F147" s="239"/>
      <c r="G147" s="239"/>
      <c r="H147" s="239"/>
      <c r="I147" s="239"/>
      <c r="J147" s="239"/>
    </row>
    <row r="148" spans="5:10" customFormat="1" ht="12.75">
      <c r="E148" s="239"/>
      <c r="F148" s="239"/>
      <c r="G148" s="239"/>
      <c r="H148" s="239"/>
      <c r="I148" s="239"/>
      <c r="J148" s="239"/>
    </row>
    <row r="149" spans="5:10" customFormat="1" ht="12.75">
      <c r="E149" s="239"/>
      <c r="F149" s="239"/>
      <c r="G149" s="239"/>
      <c r="H149" s="239"/>
      <c r="I149" s="239"/>
      <c r="J149" s="239"/>
    </row>
    <row r="150" spans="5:10" customFormat="1" ht="12.75">
      <c r="E150" s="239"/>
      <c r="F150" s="239"/>
      <c r="G150" s="239"/>
      <c r="H150" s="239"/>
      <c r="I150" s="239"/>
      <c r="J150" s="239"/>
    </row>
    <row r="151" spans="5:10" customFormat="1" ht="12.75">
      <c r="E151" s="239"/>
      <c r="F151" s="239"/>
      <c r="G151" s="239"/>
      <c r="H151" s="239"/>
      <c r="I151" s="239"/>
      <c r="J151" s="239"/>
    </row>
    <row r="152" spans="5:10" customFormat="1" ht="12.75">
      <c r="E152" s="239"/>
      <c r="F152" s="239"/>
      <c r="G152" s="239"/>
      <c r="H152" s="239"/>
      <c r="I152" s="239"/>
      <c r="J152" s="239"/>
    </row>
    <row r="153" spans="5:10" customFormat="1" ht="12.75">
      <c r="E153" s="239"/>
      <c r="F153" s="239"/>
      <c r="G153" s="239"/>
      <c r="H153" s="239"/>
      <c r="I153" s="239"/>
      <c r="J153" s="239"/>
    </row>
    <row r="154" spans="5:10" customFormat="1" ht="12.75">
      <c r="E154" s="239"/>
      <c r="F154" s="239"/>
      <c r="G154" s="239"/>
      <c r="H154" s="239"/>
      <c r="I154" s="239"/>
      <c r="J154" s="239"/>
    </row>
    <row r="155" spans="5:10" customFormat="1" ht="12.75">
      <c r="E155" s="239"/>
      <c r="F155" s="239"/>
      <c r="G155" s="239"/>
      <c r="H155" s="239"/>
      <c r="I155" s="239"/>
      <c r="J155" s="239"/>
    </row>
    <row r="156" spans="5:10" customFormat="1" ht="12.75">
      <c r="E156" s="239"/>
      <c r="F156" s="239"/>
      <c r="G156" s="239"/>
      <c r="H156" s="239"/>
      <c r="I156" s="239"/>
      <c r="J156" s="239"/>
    </row>
    <row r="157" spans="5:10" customFormat="1" ht="12.75">
      <c r="E157" s="239"/>
      <c r="F157" s="239"/>
      <c r="G157" s="239"/>
      <c r="H157" s="239"/>
      <c r="I157" s="239"/>
      <c r="J157" s="239"/>
    </row>
    <row r="158" spans="5:10" customFormat="1" ht="12.75">
      <c r="E158" s="239"/>
      <c r="F158" s="239"/>
      <c r="G158" s="239"/>
      <c r="H158" s="239"/>
      <c r="I158" s="239"/>
      <c r="J158" s="239"/>
    </row>
    <row r="159" spans="5:10" customFormat="1" ht="12.75">
      <c r="E159" s="239"/>
      <c r="F159" s="239"/>
      <c r="G159" s="239"/>
      <c r="H159" s="239"/>
      <c r="I159" s="239"/>
      <c r="J159" s="239"/>
    </row>
    <row r="160" spans="5:10" customFormat="1" ht="12.75">
      <c r="E160" s="239"/>
      <c r="F160" s="239"/>
      <c r="G160" s="239"/>
      <c r="H160" s="239"/>
      <c r="I160" s="239"/>
      <c r="J160" s="239"/>
    </row>
    <row r="161" spans="5:10" customFormat="1" ht="12.75">
      <c r="E161" s="239"/>
      <c r="F161" s="239"/>
      <c r="G161" s="239"/>
      <c r="H161" s="239"/>
      <c r="I161" s="239"/>
      <c r="J161" s="239"/>
    </row>
    <row r="162" spans="5:10" customFormat="1" ht="12.75">
      <c r="E162" s="239"/>
      <c r="F162" s="239"/>
      <c r="G162" s="239"/>
      <c r="H162" s="239"/>
      <c r="I162" s="239"/>
      <c r="J162" s="239"/>
    </row>
    <row r="163" spans="5:10" customFormat="1" ht="12.75">
      <c r="E163" s="239"/>
      <c r="F163" s="239"/>
      <c r="G163" s="239"/>
      <c r="H163" s="239"/>
      <c r="I163" s="239"/>
      <c r="J163" s="239"/>
    </row>
    <row r="164" spans="5:10" customFormat="1" ht="12.75">
      <c r="E164" s="239"/>
      <c r="F164" s="239"/>
      <c r="G164" s="239"/>
      <c r="H164" s="239"/>
      <c r="I164" s="239"/>
      <c r="J164" s="239"/>
    </row>
  </sheetData>
  <mergeCells count="13">
    <mergeCell ref="F8:F9"/>
    <mergeCell ref="G8:G9"/>
    <mergeCell ref="F7:G7"/>
    <mergeCell ref="D48:F48"/>
    <mergeCell ref="D1:J1"/>
    <mergeCell ref="D3:J3"/>
    <mergeCell ref="H7:H9"/>
    <mergeCell ref="I8:I9"/>
    <mergeCell ref="J8:J9"/>
    <mergeCell ref="I7:J7"/>
    <mergeCell ref="D6:J6"/>
    <mergeCell ref="D7:D9"/>
    <mergeCell ref="E7:E9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46.xml><?xml version="1.0" encoding="utf-8"?>
<worksheet xmlns="http://schemas.openxmlformats.org/spreadsheetml/2006/main" xmlns:r="http://schemas.openxmlformats.org/officeDocument/2006/relationships">
  <dimension ref="A1:J162"/>
  <sheetViews>
    <sheetView topLeftCell="D28" zoomScale="50" zoomScaleNormal="50" workbookViewId="0">
      <selection activeCell="D46" sqref="D46:F46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73.900000000000006" customHeight="1">
      <c r="D1" s="449" t="s">
        <v>467</v>
      </c>
      <c r="E1" s="449"/>
      <c r="F1" s="449"/>
      <c r="G1" s="449"/>
      <c r="H1" s="449"/>
      <c r="I1" s="449"/>
      <c r="J1" s="449"/>
    </row>
    <row r="2" spans="1:10" ht="23.25">
      <c r="D2" s="243"/>
      <c r="E2" s="242"/>
      <c r="F2" s="242"/>
      <c r="G2" s="242"/>
      <c r="H2" s="242"/>
      <c r="I2" s="242"/>
      <c r="J2" s="242"/>
    </row>
    <row r="3" spans="1:10" ht="23.25">
      <c r="D3" s="243"/>
      <c r="E3" s="242"/>
      <c r="F3" s="242"/>
      <c r="G3" s="242"/>
      <c r="H3" s="242"/>
      <c r="I3" s="242"/>
      <c r="J3" s="242"/>
    </row>
    <row r="4" spans="1:10" ht="12" customHeight="1">
      <c r="D4" s="467"/>
      <c r="E4" s="467"/>
      <c r="F4" s="467"/>
      <c r="G4" s="467"/>
      <c r="H4" s="467"/>
      <c r="I4" s="467"/>
      <c r="J4" s="467"/>
    </row>
    <row r="5" spans="1:10" ht="27.75" customHeight="1">
      <c r="D5" s="468"/>
      <c r="E5" s="461" t="s">
        <v>427</v>
      </c>
      <c r="F5" s="439" t="s">
        <v>0</v>
      </c>
      <c r="G5" s="439"/>
      <c r="H5" s="461" t="s">
        <v>426</v>
      </c>
      <c r="I5" s="439" t="s">
        <v>2</v>
      </c>
      <c r="J5" s="440"/>
    </row>
    <row r="6" spans="1:10" ht="12.95" customHeight="1">
      <c r="D6" s="469"/>
      <c r="E6" s="462"/>
      <c r="F6" s="464" t="s">
        <v>425</v>
      </c>
      <c r="G6" s="464" t="s">
        <v>424</v>
      </c>
      <c r="H6" s="462"/>
      <c r="I6" s="464" t="s">
        <v>423</v>
      </c>
      <c r="J6" s="465" t="s">
        <v>422</v>
      </c>
    </row>
    <row r="7" spans="1:10" ht="253.9" customHeight="1">
      <c r="D7" s="475"/>
      <c r="E7" s="463"/>
      <c r="F7" s="463"/>
      <c r="G7" s="463"/>
      <c r="H7" s="463"/>
      <c r="I7" s="463"/>
      <c r="J7" s="466"/>
    </row>
    <row r="8" spans="1:10" ht="39.950000000000003" customHeight="1">
      <c r="A8" s="59">
        <v>1</v>
      </c>
      <c r="B8" s="59"/>
      <c r="C8" s="59" t="s">
        <v>276</v>
      </c>
      <c r="D8" s="63" t="s">
        <v>275</v>
      </c>
      <c r="E8" s="126">
        <v>200</v>
      </c>
      <c r="F8" s="126">
        <v>48</v>
      </c>
      <c r="G8" s="126">
        <v>152</v>
      </c>
      <c r="H8" s="126">
        <v>1388</v>
      </c>
      <c r="I8" s="126">
        <v>1172</v>
      </c>
      <c r="J8" s="126">
        <v>216</v>
      </c>
    </row>
    <row r="9" spans="1:10" ht="39.950000000000003" customHeight="1">
      <c r="A9" s="59">
        <v>3</v>
      </c>
      <c r="B9" s="59"/>
      <c r="C9" s="59" t="s">
        <v>274</v>
      </c>
      <c r="D9" s="58" t="s">
        <v>273</v>
      </c>
      <c r="E9" s="125" t="s">
        <v>170</v>
      </c>
      <c r="F9" s="125" t="s">
        <v>170</v>
      </c>
      <c r="G9" s="125" t="s">
        <v>170</v>
      </c>
      <c r="H9" s="125">
        <v>6</v>
      </c>
      <c r="I9" s="125">
        <v>6</v>
      </c>
      <c r="J9" s="125" t="s">
        <v>170</v>
      </c>
    </row>
    <row r="10" spans="1:10" ht="39.950000000000003" customHeight="1">
      <c r="A10" s="59">
        <v>4</v>
      </c>
      <c r="B10" s="59"/>
      <c r="C10" s="59" t="s">
        <v>272</v>
      </c>
      <c r="D10" s="58" t="s">
        <v>271</v>
      </c>
      <c r="E10" s="125">
        <v>5</v>
      </c>
      <c r="F10" s="125" t="s">
        <v>201</v>
      </c>
      <c r="G10" s="125" t="s">
        <v>201</v>
      </c>
      <c r="H10" s="125">
        <v>3</v>
      </c>
      <c r="I10" s="125">
        <v>3</v>
      </c>
      <c r="J10" s="125" t="s">
        <v>170</v>
      </c>
    </row>
    <row r="11" spans="1:10" ht="39.950000000000003" customHeight="1">
      <c r="A11" s="59">
        <v>6</v>
      </c>
      <c r="B11" s="59"/>
      <c r="C11" s="59" t="s">
        <v>270</v>
      </c>
      <c r="D11" s="58" t="s">
        <v>269</v>
      </c>
      <c r="E11" s="125" t="s">
        <v>170</v>
      </c>
      <c r="F11" s="125" t="s">
        <v>170</v>
      </c>
      <c r="G11" s="125" t="s">
        <v>170</v>
      </c>
      <c r="H11" s="125" t="s">
        <v>170</v>
      </c>
      <c r="I11" s="125" t="s">
        <v>170</v>
      </c>
      <c r="J11" s="125" t="s">
        <v>170</v>
      </c>
    </row>
    <row r="12" spans="1:10" ht="39.950000000000003" customHeight="1">
      <c r="A12" s="59">
        <v>7</v>
      </c>
      <c r="B12" s="59"/>
      <c r="C12" s="59" t="s">
        <v>268</v>
      </c>
      <c r="D12" s="58" t="s">
        <v>267</v>
      </c>
      <c r="E12" s="125">
        <v>14</v>
      </c>
      <c r="F12" s="125">
        <v>3</v>
      </c>
      <c r="G12" s="125">
        <v>11</v>
      </c>
      <c r="H12" s="125">
        <v>82</v>
      </c>
      <c r="I12" s="125">
        <v>73</v>
      </c>
      <c r="J12" s="125">
        <v>9</v>
      </c>
    </row>
    <row r="13" spans="1:10" ht="46.5">
      <c r="A13" s="59">
        <v>8</v>
      </c>
      <c r="B13" s="59"/>
      <c r="C13" s="59" t="s">
        <v>266</v>
      </c>
      <c r="D13" s="58" t="s">
        <v>265</v>
      </c>
      <c r="E13" s="125" t="s">
        <v>170</v>
      </c>
      <c r="F13" s="125" t="s">
        <v>170</v>
      </c>
      <c r="G13" s="125" t="s">
        <v>170</v>
      </c>
      <c r="H13" s="125" t="s">
        <v>201</v>
      </c>
      <c r="I13" s="125" t="s">
        <v>170</v>
      </c>
      <c r="J13" s="125" t="s">
        <v>201</v>
      </c>
    </row>
    <row r="14" spans="1:10" ht="39.950000000000003" customHeight="1">
      <c r="A14" s="59">
        <v>9</v>
      </c>
      <c r="B14" s="59"/>
      <c r="C14" s="59" t="s">
        <v>264</v>
      </c>
      <c r="D14" s="58" t="s">
        <v>263</v>
      </c>
      <c r="E14" s="125" t="s">
        <v>170</v>
      </c>
      <c r="F14" s="125" t="s">
        <v>170</v>
      </c>
      <c r="G14" s="125" t="s">
        <v>170</v>
      </c>
      <c r="H14" s="125">
        <v>5</v>
      </c>
      <c r="I14" s="125" t="s">
        <v>201</v>
      </c>
      <c r="J14" s="125" t="s">
        <v>201</v>
      </c>
    </row>
    <row r="15" spans="1:10" ht="46.5">
      <c r="A15" s="59">
        <v>10</v>
      </c>
      <c r="B15" s="59"/>
      <c r="C15" s="59" t="s">
        <v>262</v>
      </c>
      <c r="D15" s="58" t="s">
        <v>261</v>
      </c>
      <c r="E15" s="125">
        <v>8</v>
      </c>
      <c r="F15" s="125" t="s">
        <v>201</v>
      </c>
      <c r="G15" s="125" t="s">
        <v>201</v>
      </c>
      <c r="H15" s="125">
        <v>29</v>
      </c>
      <c r="I15" s="125">
        <v>25</v>
      </c>
      <c r="J15" s="125">
        <v>4</v>
      </c>
    </row>
    <row r="16" spans="1:10" ht="46.5">
      <c r="A16" s="59">
        <v>11</v>
      </c>
      <c r="B16" s="59"/>
      <c r="C16" s="59" t="s">
        <v>260</v>
      </c>
      <c r="D16" s="58" t="s">
        <v>259</v>
      </c>
      <c r="E16" s="125" t="s">
        <v>201</v>
      </c>
      <c r="F16" s="125" t="s">
        <v>170</v>
      </c>
      <c r="G16" s="125" t="s">
        <v>201</v>
      </c>
      <c r="H16" s="125" t="s">
        <v>201</v>
      </c>
      <c r="I16" s="125" t="s">
        <v>201</v>
      </c>
      <c r="J16" s="125" t="s">
        <v>170</v>
      </c>
    </row>
    <row r="17" spans="1:10" ht="39.950000000000003" customHeight="1">
      <c r="A17" s="59">
        <v>12</v>
      </c>
      <c r="B17" s="59"/>
      <c r="C17" s="59" t="s">
        <v>258</v>
      </c>
      <c r="D17" s="58" t="s">
        <v>257</v>
      </c>
      <c r="E17" s="125">
        <v>7</v>
      </c>
      <c r="F17" s="125" t="s">
        <v>201</v>
      </c>
      <c r="G17" s="125" t="s">
        <v>201</v>
      </c>
      <c r="H17" s="125">
        <v>47</v>
      </c>
      <c r="I17" s="125">
        <v>39</v>
      </c>
      <c r="J17" s="125">
        <v>8</v>
      </c>
    </row>
    <row r="18" spans="1:10" ht="39.950000000000003" customHeight="1">
      <c r="A18" s="59">
        <v>13</v>
      </c>
      <c r="B18" s="59"/>
      <c r="C18" s="59" t="s">
        <v>256</v>
      </c>
      <c r="D18" s="58" t="s">
        <v>255</v>
      </c>
      <c r="E18" s="125">
        <v>19</v>
      </c>
      <c r="F18" s="125" t="s">
        <v>170</v>
      </c>
      <c r="G18" s="125">
        <v>19</v>
      </c>
      <c r="H18" s="125">
        <v>26</v>
      </c>
      <c r="I18" s="125">
        <v>23</v>
      </c>
      <c r="J18" s="125">
        <v>3</v>
      </c>
    </row>
    <row r="19" spans="1:10" ht="39.950000000000003" customHeight="1">
      <c r="A19" s="59">
        <v>14</v>
      </c>
      <c r="B19" s="59"/>
      <c r="C19" s="59" t="s">
        <v>254</v>
      </c>
      <c r="D19" s="58" t="s">
        <v>253</v>
      </c>
      <c r="E19" s="125" t="s">
        <v>201</v>
      </c>
      <c r="F19" s="125" t="s">
        <v>201</v>
      </c>
      <c r="G19" s="125" t="s">
        <v>201</v>
      </c>
      <c r="H19" s="125">
        <v>28</v>
      </c>
      <c r="I19" s="125">
        <v>28</v>
      </c>
      <c r="J19" s="125" t="s">
        <v>170</v>
      </c>
    </row>
    <row r="20" spans="1:10" ht="46.5">
      <c r="A20" s="59">
        <v>15</v>
      </c>
      <c r="B20" s="59"/>
      <c r="C20" s="59" t="s">
        <v>252</v>
      </c>
      <c r="D20" s="58" t="s">
        <v>251</v>
      </c>
      <c r="E20" s="125" t="s">
        <v>201</v>
      </c>
      <c r="F20" s="125" t="s">
        <v>201</v>
      </c>
      <c r="G20" s="125" t="s">
        <v>170</v>
      </c>
      <c r="H20" s="125" t="s">
        <v>170</v>
      </c>
      <c r="I20" s="125" t="s">
        <v>170</v>
      </c>
      <c r="J20" s="125" t="s">
        <v>170</v>
      </c>
    </row>
    <row r="21" spans="1:10" ht="39.75" customHeight="1">
      <c r="A21" s="59">
        <v>16</v>
      </c>
      <c r="B21" s="59"/>
      <c r="C21" s="59" t="s">
        <v>250</v>
      </c>
      <c r="D21" s="58" t="s">
        <v>249</v>
      </c>
      <c r="E21" s="125">
        <v>5</v>
      </c>
      <c r="F21" s="125" t="s">
        <v>201</v>
      </c>
      <c r="G21" s="125" t="s">
        <v>201</v>
      </c>
      <c r="H21" s="125">
        <v>28</v>
      </c>
      <c r="I21" s="125">
        <v>25</v>
      </c>
      <c r="J21" s="125">
        <v>3</v>
      </c>
    </row>
    <row r="22" spans="1:10" ht="39.950000000000003" customHeight="1">
      <c r="A22" s="59">
        <v>18</v>
      </c>
      <c r="B22" s="59"/>
      <c r="C22" s="59" t="s">
        <v>248</v>
      </c>
      <c r="D22" s="58" t="s">
        <v>247</v>
      </c>
      <c r="E22" s="125">
        <v>3</v>
      </c>
      <c r="F22" s="125" t="s">
        <v>201</v>
      </c>
      <c r="G22" s="125" t="s">
        <v>201</v>
      </c>
      <c r="H22" s="125">
        <v>37</v>
      </c>
      <c r="I22" s="125">
        <v>20</v>
      </c>
      <c r="J22" s="125">
        <v>17</v>
      </c>
    </row>
    <row r="23" spans="1:10" ht="46.5">
      <c r="A23" s="59">
        <v>19</v>
      </c>
      <c r="B23" s="59"/>
      <c r="C23" s="59" t="s">
        <v>246</v>
      </c>
      <c r="D23" s="58" t="s">
        <v>245</v>
      </c>
      <c r="E23" s="125">
        <v>14</v>
      </c>
      <c r="F23" s="125">
        <v>3</v>
      </c>
      <c r="G23" s="125">
        <v>11</v>
      </c>
      <c r="H23" s="125">
        <v>145</v>
      </c>
      <c r="I23" s="125">
        <v>132</v>
      </c>
      <c r="J23" s="125">
        <v>13</v>
      </c>
    </row>
    <row r="24" spans="1:10" ht="39.950000000000003" customHeight="1">
      <c r="A24" s="59">
        <v>20</v>
      </c>
      <c r="B24" s="59"/>
      <c r="C24" s="59" t="s">
        <v>244</v>
      </c>
      <c r="D24" s="58" t="s">
        <v>243</v>
      </c>
      <c r="E24" s="125" t="s">
        <v>201</v>
      </c>
      <c r="F24" s="125" t="s">
        <v>201</v>
      </c>
      <c r="G24" s="125" t="s">
        <v>170</v>
      </c>
      <c r="H24" s="125" t="s">
        <v>170</v>
      </c>
      <c r="I24" s="125" t="s">
        <v>170</v>
      </c>
      <c r="J24" s="125" t="s">
        <v>170</v>
      </c>
    </row>
    <row r="25" spans="1:10" ht="39.950000000000003" customHeight="1">
      <c r="A25" s="59">
        <v>21</v>
      </c>
      <c r="B25" s="59"/>
      <c r="C25" s="59" t="s">
        <v>242</v>
      </c>
      <c r="D25" s="58" t="s">
        <v>241</v>
      </c>
      <c r="E25" s="125" t="s">
        <v>201</v>
      </c>
      <c r="F25" s="125" t="s">
        <v>170</v>
      </c>
      <c r="G25" s="125" t="s">
        <v>201</v>
      </c>
      <c r="H25" s="125">
        <v>9</v>
      </c>
      <c r="I25" s="125" t="s">
        <v>201</v>
      </c>
      <c r="J25" s="125" t="s">
        <v>201</v>
      </c>
    </row>
    <row r="26" spans="1:10" ht="39.950000000000003" customHeight="1">
      <c r="A26" s="59">
        <v>22</v>
      </c>
      <c r="B26" s="59"/>
      <c r="C26" s="59" t="s">
        <v>240</v>
      </c>
      <c r="D26" s="58" t="s">
        <v>239</v>
      </c>
      <c r="E26" s="125">
        <v>7</v>
      </c>
      <c r="F26" s="125">
        <v>2</v>
      </c>
      <c r="G26" s="125">
        <v>5</v>
      </c>
      <c r="H26" s="125">
        <v>117</v>
      </c>
      <c r="I26" s="125">
        <v>113</v>
      </c>
      <c r="J26" s="125">
        <v>4</v>
      </c>
    </row>
    <row r="27" spans="1:10" ht="39.950000000000003" customHeight="1">
      <c r="A27" s="59">
        <v>36</v>
      </c>
      <c r="B27" s="59"/>
      <c r="C27" s="59" t="s">
        <v>238</v>
      </c>
      <c r="D27" s="58" t="s">
        <v>237</v>
      </c>
      <c r="E27" s="125" t="s">
        <v>201</v>
      </c>
      <c r="F27" s="125" t="s">
        <v>201</v>
      </c>
      <c r="G27" s="125" t="s">
        <v>170</v>
      </c>
      <c r="H27" s="125">
        <v>4</v>
      </c>
      <c r="I27" s="125" t="s">
        <v>201</v>
      </c>
      <c r="J27" s="125" t="s">
        <v>201</v>
      </c>
    </row>
    <row r="28" spans="1:10" ht="46.5">
      <c r="A28" s="59">
        <v>23</v>
      </c>
      <c r="B28" s="59"/>
      <c r="C28" s="59" t="s">
        <v>236</v>
      </c>
      <c r="D28" s="58" t="s">
        <v>235</v>
      </c>
      <c r="E28" s="125" t="s">
        <v>170</v>
      </c>
      <c r="F28" s="125" t="s">
        <v>170</v>
      </c>
      <c r="G28" s="125" t="s">
        <v>170</v>
      </c>
      <c r="H28" s="125" t="s">
        <v>170</v>
      </c>
      <c r="I28" s="125" t="s">
        <v>170</v>
      </c>
      <c r="J28" s="125" t="s">
        <v>170</v>
      </c>
    </row>
    <row r="29" spans="1:10" ht="39.950000000000003" customHeight="1">
      <c r="A29" s="59">
        <v>17</v>
      </c>
      <c r="B29" s="59"/>
      <c r="C29" s="59" t="s">
        <v>234</v>
      </c>
      <c r="D29" s="58" t="s">
        <v>233</v>
      </c>
      <c r="E29" s="125">
        <v>18</v>
      </c>
      <c r="F29" s="125">
        <v>7</v>
      </c>
      <c r="G29" s="125">
        <v>11</v>
      </c>
      <c r="H29" s="125">
        <v>63</v>
      </c>
      <c r="I29" s="125">
        <v>56</v>
      </c>
      <c r="J29" s="125">
        <v>7</v>
      </c>
    </row>
    <row r="30" spans="1:10" ht="39.950000000000003" customHeight="1">
      <c r="A30" s="59">
        <v>24</v>
      </c>
      <c r="B30" s="59"/>
      <c r="C30" s="59" t="s">
        <v>232</v>
      </c>
      <c r="D30" s="58" t="s">
        <v>231</v>
      </c>
      <c r="E30" s="125">
        <v>3</v>
      </c>
      <c r="F30" s="125" t="s">
        <v>201</v>
      </c>
      <c r="G30" s="125" t="s">
        <v>201</v>
      </c>
      <c r="H30" s="125">
        <v>30</v>
      </c>
      <c r="I30" s="125">
        <v>30</v>
      </c>
      <c r="J30" s="125" t="s">
        <v>170</v>
      </c>
    </row>
    <row r="31" spans="1:10" ht="39.950000000000003" customHeight="1">
      <c r="A31" s="59">
        <v>25</v>
      </c>
      <c r="B31" s="59"/>
      <c r="C31" s="59" t="s">
        <v>230</v>
      </c>
      <c r="D31" s="58" t="s">
        <v>229</v>
      </c>
      <c r="E31" s="125">
        <v>3</v>
      </c>
      <c r="F31" s="125" t="s">
        <v>201</v>
      </c>
      <c r="G31" s="125" t="s">
        <v>201</v>
      </c>
      <c r="H31" s="125">
        <v>61</v>
      </c>
      <c r="I31" s="125">
        <v>44</v>
      </c>
      <c r="J31" s="125">
        <v>17</v>
      </c>
    </row>
    <row r="32" spans="1:10" ht="46.5">
      <c r="A32" s="59">
        <v>26</v>
      </c>
      <c r="B32" s="59"/>
      <c r="C32" s="59" t="s">
        <v>228</v>
      </c>
      <c r="D32" s="58" t="s">
        <v>227</v>
      </c>
      <c r="E32" s="125" t="s">
        <v>201</v>
      </c>
      <c r="F32" s="125" t="s">
        <v>201</v>
      </c>
      <c r="G32" s="125" t="s">
        <v>201</v>
      </c>
      <c r="H32" s="125" t="s">
        <v>170</v>
      </c>
      <c r="I32" s="125" t="s">
        <v>170</v>
      </c>
      <c r="J32" s="125" t="s">
        <v>170</v>
      </c>
    </row>
    <row r="33" spans="1:10" ht="46.5">
      <c r="A33" s="59">
        <v>28</v>
      </c>
      <c r="B33" s="59"/>
      <c r="C33" s="59" t="s">
        <v>226</v>
      </c>
      <c r="D33" s="58" t="s">
        <v>225</v>
      </c>
      <c r="E33" s="125">
        <v>5</v>
      </c>
      <c r="F33" s="125">
        <v>5</v>
      </c>
      <c r="G33" s="125" t="s">
        <v>170</v>
      </c>
      <c r="H33" s="125">
        <v>15</v>
      </c>
      <c r="I33" s="125">
        <v>15</v>
      </c>
      <c r="J33" s="125" t="s">
        <v>170</v>
      </c>
    </row>
    <row r="34" spans="1:10" ht="39.950000000000003" customHeight="1">
      <c r="A34" s="59">
        <v>29</v>
      </c>
      <c r="B34" s="59"/>
      <c r="C34" s="59" t="s">
        <v>224</v>
      </c>
      <c r="D34" s="58" t="s">
        <v>223</v>
      </c>
      <c r="E34" s="125">
        <v>15</v>
      </c>
      <c r="F34" s="125" t="s">
        <v>201</v>
      </c>
      <c r="G34" s="125" t="s">
        <v>201</v>
      </c>
      <c r="H34" s="125">
        <v>67</v>
      </c>
      <c r="I34" s="125">
        <v>54</v>
      </c>
      <c r="J34" s="125">
        <v>13</v>
      </c>
    </row>
    <row r="35" spans="1:10" ht="39.950000000000003" customHeight="1">
      <c r="A35" s="59">
        <v>5</v>
      </c>
      <c r="B35" s="59"/>
      <c r="C35" s="59" t="s">
        <v>222</v>
      </c>
      <c r="D35" s="58" t="s">
        <v>221</v>
      </c>
      <c r="E35" s="125">
        <v>14</v>
      </c>
      <c r="F35" s="125" t="s">
        <v>170</v>
      </c>
      <c r="G35" s="125">
        <v>14</v>
      </c>
      <c r="H35" s="125">
        <v>122</v>
      </c>
      <c r="I35" s="125">
        <v>103</v>
      </c>
      <c r="J35" s="125">
        <v>19</v>
      </c>
    </row>
    <row r="36" spans="1:10" ht="39.950000000000003" customHeight="1">
      <c r="A36" s="59">
        <v>30</v>
      </c>
      <c r="B36" s="59"/>
      <c r="C36" s="59" t="s">
        <v>220</v>
      </c>
      <c r="D36" s="58" t="s">
        <v>219</v>
      </c>
      <c r="E36" s="125" t="s">
        <v>201</v>
      </c>
      <c r="F36" s="125" t="s">
        <v>170</v>
      </c>
      <c r="G36" s="125" t="s">
        <v>201</v>
      </c>
      <c r="H36" s="125">
        <v>27</v>
      </c>
      <c r="I36" s="125" t="s">
        <v>201</v>
      </c>
      <c r="J36" s="125" t="s">
        <v>201</v>
      </c>
    </row>
    <row r="37" spans="1:10" ht="39.950000000000003" customHeight="1">
      <c r="A37" s="59">
        <v>31</v>
      </c>
      <c r="B37" s="59"/>
      <c r="C37" s="59" t="s">
        <v>218</v>
      </c>
      <c r="D37" s="58" t="s">
        <v>217</v>
      </c>
      <c r="E37" s="125">
        <v>11</v>
      </c>
      <c r="F37" s="125" t="s">
        <v>201</v>
      </c>
      <c r="G37" s="125" t="s">
        <v>201</v>
      </c>
      <c r="H37" s="125">
        <v>121</v>
      </c>
      <c r="I37" s="125">
        <v>104</v>
      </c>
      <c r="J37" s="125">
        <v>17</v>
      </c>
    </row>
    <row r="38" spans="1:10" ht="39.950000000000003" customHeight="1">
      <c r="A38" s="59">
        <v>32</v>
      </c>
      <c r="B38" s="59"/>
      <c r="C38" s="59" t="s">
        <v>216</v>
      </c>
      <c r="D38" s="58" t="s">
        <v>215</v>
      </c>
      <c r="E38" s="125" t="s">
        <v>201</v>
      </c>
      <c r="F38" s="125" t="s">
        <v>170</v>
      </c>
      <c r="G38" s="125" t="s">
        <v>201</v>
      </c>
      <c r="H38" s="125">
        <v>4</v>
      </c>
      <c r="I38" s="125">
        <v>4</v>
      </c>
      <c r="J38" s="125" t="s">
        <v>170</v>
      </c>
    </row>
    <row r="39" spans="1:10" ht="39.950000000000003" customHeight="1">
      <c r="A39" s="59">
        <v>33</v>
      </c>
      <c r="B39" s="59"/>
      <c r="C39" s="59" t="s">
        <v>214</v>
      </c>
      <c r="D39" s="58" t="s">
        <v>213</v>
      </c>
      <c r="E39" s="125" t="s">
        <v>201</v>
      </c>
      <c r="F39" s="125" t="s">
        <v>170</v>
      </c>
      <c r="G39" s="125" t="s">
        <v>201</v>
      </c>
      <c r="H39" s="125">
        <v>4</v>
      </c>
      <c r="I39" s="125">
        <v>4</v>
      </c>
      <c r="J39" s="125" t="s">
        <v>170</v>
      </c>
    </row>
    <row r="40" spans="1:10" ht="39.950000000000003" customHeight="1">
      <c r="A40" s="59">
        <v>27</v>
      </c>
      <c r="B40" s="59"/>
      <c r="C40" s="59" t="s">
        <v>212</v>
      </c>
      <c r="D40" s="58" t="s">
        <v>211</v>
      </c>
      <c r="E40" s="125">
        <v>12</v>
      </c>
      <c r="F40" s="125">
        <v>4</v>
      </c>
      <c r="G40" s="125">
        <v>8</v>
      </c>
      <c r="H40" s="125">
        <v>86</v>
      </c>
      <c r="I40" s="125">
        <v>63</v>
      </c>
      <c r="J40" s="125">
        <v>23</v>
      </c>
    </row>
    <row r="41" spans="1:10" ht="39.950000000000003" customHeight="1">
      <c r="A41" s="59">
        <v>34</v>
      </c>
      <c r="B41" s="59"/>
      <c r="C41" s="59" t="s">
        <v>210</v>
      </c>
      <c r="D41" s="58" t="s">
        <v>209</v>
      </c>
      <c r="E41" s="125">
        <v>8</v>
      </c>
      <c r="F41" s="125" t="s">
        <v>170</v>
      </c>
      <c r="G41" s="125">
        <v>8</v>
      </c>
      <c r="H41" s="125">
        <v>169</v>
      </c>
      <c r="I41" s="125">
        <v>120</v>
      </c>
      <c r="J41" s="125">
        <v>49</v>
      </c>
    </row>
    <row r="42" spans="1:10" ht="60" customHeight="1">
      <c r="A42" s="59">
        <v>35</v>
      </c>
      <c r="B42" s="59"/>
      <c r="C42" s="59" t="s">
        <v>208</v>
      </c>
      <c r="D42" s="58" t="s">
        <v>207</v>
      </c>
      <c r="E42" s="125" t="s">
        <v>201</v>
      </c>
      <c r="F42" s="125" t="s">
        <v>201</v>
      </c>
      <c r="G42" s="125" t="s">
        <v>201</v>
      </c>
      <c r="H42" s="125">
        <v>15</v>
      </c>
      <c r="I42" s="125">
        <v>15</v>
      </c>
      <c r="J42" s="125" t="s">
        <v>170</v>
      </c>
    </row>
    <row r="43" spans="1:10" ht="39.950000000000003" customHeight="1">
      <c r="A43" s="59">
        <v>38</v>
      </c>
      <c r="B43" s="59"/>
      <c r="C43" s="59" t="s">
        <v>206</v>
      </c>
      <c r="D43" s="58" t="s">
        <v>205</v>
      </c>
      <c r="E43" s="125">
        <v>11</v>
      </c>
      <c r="F43" s="125">
        <v>6</v>
      </c>
      <c r="G43" s="125">
        <v>5</v>
      </c>
      <c r="H43" s="125">
        <v>31</v>
      </c>
      <c r="I43" s="125" t="s">
        <v>201</v>
      </c>
      <c r="J43" s="125" t="s">
        <v>201</v>
      </c>
    </row>
    <row r="44" spans="1:10" ht="39.950000000000003" customHeight="1">
      <c r="A44" s="59">
        <v>39</v>
      </c>
      <c r="B44" s="59"/>
      <c r="C44" s="59" t="s">
        <v>204</v>
      </c>
      <c r="D44" s="58" t="s">
        <v>203</v>
      </c>
      <c r="E44" s="125" t="s">
        <v>170</v>
      </c>
      <c r="F44" s="125" t="s">
        <v>170</v>
      </c>
      <c r="G44" s="125" t="s">
        <v>170</v>
      </c>
      <c r="H44" s="125">
        <v>5</v>
      </c>
      <c r="I44" s="125" t="s">
        <v>201</v>
      </c>
      <c r="J44" s="125" t="s">
        <v>201</v>
      </c>
    </row>
    <row r="45" spans="1:10">
      <c r="E45" s="239"/>
      <c r="F45" s="239"/>
      <c r="G45" s="239"/>
      <c r="H45" s="239"/>
      <c r="I45" s="239"/>
      <c r="J45" s="239"/>
    </row>
    <row r="46" spans="1:10" ht="116.25" customHeight="1">
      <c r="D46" s="390" t="s">
        <v>202</v>
      </c>
      <c r="E46" s="390"/>
      <c r="F46" s="390"/>
      <c r="G46" s="239"/>
      <c r="H46" s="239"/>
      <c r="I46" s="239"/>
      <c r="J46" s="239"/>
    </row>
    <row r="47" spans="1:10">
      <c r="E47" s="239"/>
      <c r="F47" s="239"/>
      <c r="G47" s="239"/>
      <c r="H47" s="239"/>
      <c r="I47" s="239"/>
      <c r="J47" s="239"/>
    </row>
    <row r="48" spans="1:10">
      <c r="E48" s="239"/>
      <c r="F48" s="239"/>
      <c r="G48" s="239"/>
      <c r="H48" s="239"/>
      <c r="I48" s="239"/>
      <c r="J48" s="239"/>
    </row>
    <row r="49" spans="5:10" customFormat="1" ht="12.75">
      <c r="E49" s="239"/>
      <c r="F49" s="239"/>
      <c r="G49" s="239"/>
      <c r="H49" s="239"/>
      <c r="I49" s="239"/>
      <c r="J49" s="239"/>
    </row>
    <row r="50" spans="5:10" customFormat="1" ht="12.75">
      <c r="E50" s="239"/>
      <c r="F50" s="239"/>
      <c r="G50" s="239"/>
      <c r="H50" s="239"/>
      <c r="I50" s="239"/>
      <c r="J50" s="239"/>
    </row>
    <row r="51" spans="5:10" customFormat="1" ht="12.75">
      <c r="E51" s="239"/>
      <c r="F51" s="239"/>
      <c r="G51" s="239"/>
      <c r="H51" s="239"/>
      <c r="I51" s="239"/>
      <c r="J51" s="239"/>
    </row>
    <row r="52" spans="5:10" customFormat="1" ht="12.75">
      <c r="E52" s="239"/>
      <c r="F52" s="239"/>
      <c r="G52" s="239"/>
      <c r="H52" s="239"/>
      <c r="I52" s="239"/>
      <c r="J52" s="239"/>
    </row>
    <row r="53" spans="5:10" customFormat="1" ht="12.75">
      <c r="E53" s="239"/>
      <c r="F53" s="239"/>
      <c r="G53" s="239"/>
      <c r="H53" s="239"/>
      <c r="I53" s="239"/>
      <c r="J53" s="239"/>
    </row>
    <row r="54" spans="5:10" customFormat="1" ht="12.75">
      <c r="E54" s="239"/>
      <c r="F54" s="239"/>
      <c r="G54" s="239"/>
      <c r="H54" s="239"/>
      <c r="I54" s="239"/>
      <c r="J54" s="239"/>
    </row>
    <row r="55" spans="5:10" customFormat="1" ht="12.75">
      <c r="E55" s="239"/>
      <c r="F55" s="239"/>
      <c r="G55" s="239"/>
      <c r="H55" s="239"/>
      <c r="I55" s="239"/>
      <c r="J55" s="239"/>
    </row>
    <row r="56" spans="5:10" customFormat="1" ht="12.75">
      <c r="E56" s="239"/>
      <c r="F56" s="239"/>
      <c r="G56" s="239"/>
      <c r="H56" s="239"/>
      <c r="I56" s="239"/>
      <c r="J56" s="239"/>
    </row>
    <row r="57" spans="5:10" customFormat="1" ht="12.75">
      <c r="E57" s="239"/>
      <c r="F57" s="239"/>
      <c r="G57" s="239"/>
      <c r="H57" s="239"/>
      <c r="I57" s="239"/>
      <c r="J57" s="239"/>
    </row>
    <row r="58" spans="5:10" customFormat="1" ht="12.75">
      <c r="E58" s="239"/>
      <c r="F58" s="239"/>
      <c r="G58" s="239"/>
      <c r="H58" s="239"/>
      <c r="I58" s="239"/>
      <c r="J58" s="239"/>
    </row>
    <row r="59" spans="5:10" customFormat="1" ht="12.75">
      <c r="E59" s="239"/>
      <c r="F59" s="239"/>
      <c r="G59" s="239"/>
      <c r="H59" s="239"/>
      <c r="I59" s="239"/>
      <c r="J59" s="239"/>
    </row>
    <row r="60" spans="5:10" customFormat="1" ht="12.75">
      <c r="E60" s="239"/>
      <c r="F60" s="239"/>
      <c r="G60" s="239"/>
      <c r="H60" s="239"/>
      <c r="I60" s="239"/>
      <c r="J60" s="239"/>
    </row>
    <row r="61" spans="5:10" customFormat="1" ht="12.75">
      <c r="E61" s="239"/>
      <c r="F61" s="239"/>
      <c r="G61" s="239"/>
      <c r="H61" s="239"/>
      <c r="I61" s="239"/>
      <c r="J61" s="239"/>
    </row>
    <row r="62" spans="5:10" customFormat="1" ht="12.75">
      <c r="E62" s="239"/>
      <c r="F62" s="239"/>
      <c r="G62" s="239"/>
      <c r="H62" s="239"/>
      <c r="I62" s="239"/>
      <c r="J62" s="239"/>
    </row>
    <row r="63" spans="5:10" customFormat="1" ht="12.75">
      <c r="E63" s="239"/>
      <c r="F63" s="239"/>
      <c r="G63" s="239"/>
      <c r="H63" s="239"/>
      <c r="I63" s="239"/>
      <c r="J63" s="239"/>
    </row>
    <row r="64" spans="5:10" customFormat="1" ht="12.75">
      <c r="E64" s="239"/>
      <c r="F64" s="239"/>
      <c r="G64" s="239"/>
      <c r="H64" s="239"/>
      <c r="I64" s="239"/>
      <c r="J64" s="239"/>
    </row>
    <row r="65" spans="5:10" customFormat="1" ht="12.75">
      <c r="E65" s="239"/>
      <c r="F65" s="239"/>
      <c r="G65" s="239"/>
      <c r="H65" s="239"/>
      <c r="I65" s="239"/>
      <c r="J65" s="239"/>
    </row>
    <row r="66" spans="5:10" customFormat="1" ht="12.75">
      <c r="E66" s="239"/>
      <c r="F66" s="239"/>
      <c r="G66" s="239"/>
      <c r="H66" s="239"/>
      <c r="I66" s="239"/>
      <c r="J66" s="239"/>
    </row>
    <row r="67" spans="5:10" customFormat="1" ht="12.75">
      <c r="E67" s="239"/>
      <c r="F67" s="239"/>
      <c r="G67" s="239"/>
      <c r="H67" s="239"/>
      <c r="I67" s="239"/>
      <c r="J67" s="239"/>
    </row>
    <row r="68" spans="5:10" customFormat="1" ht="12.75">
      <c r="E68" s="239"/>
      <c r="F68" s="239"/>
      <c r="G68" s="239"/>
      <c r="H68" s="239"/>
      <c r="I68" s="239"/>
      <c r="J68" s="239"/>
    </row>
    <row r="69" spans="5:10" customFormat="1" ht="12.75">
      <c r="E69" s="239"/>
      <c r="F69" s="239"/>
      <c r="G69" s="239"/>
      <c r="H69" s="239"/>
      <c r="I69" s="239"/>
      <c r="J69" s="239"/>
    </row>
    <row r="70" spans="5:10" customFormat="1" ht="12.75">
      <c r="E70" s="239"/>
      <c r="F70" s="239"/>
      <c r="G70" s="239"/>
      <c r="H70" s="239"/>
      <c r="I70" s="239"/>
      <c r="J70" s="239"/>
    </row>
    <row r="71" spans="5:10" customFormat="1" ht="12.75">
      <c r="E71" s="239"/>
      <c r="F71" s="239"/>
      <c r="G71" s="239"/>
      <c r="H71" s="239"/>
      <c r="I71" s="239"/>
      <c r="J71" s="239"/>
    </row>
    <row r="72" spans="5:10" customFormat="1" ht="12.75">
      <c r="E72" s="239"/>
      <c r="F72" s="239"/>
      <c r="G72" s="239"/>
      <c r="H72" s="239"/>
      <c r="I72" s="239"/>
      <c r="J72" s="239"/>
    </row>
    <row r="73" spans="5:10" customFormat="1" ht="12.75">
      <c r="E73" s="239"/>
      <c r="F73" s="239"/>
      <c r="G73" s="239"/>
      <c r="H73" s="239"/>
      <c r="I73" s="239"/>
      <c r="J73" s="239"/>
    </row>
    <row r="74" spans="5:10" customFormat="1" ht="12.75">
      <c r="E74" s="239"/>
      <c r="F74" s="239"/>
      <c r="G74" s="239"/>
      <c r="H74" s="239"/>
      <c r="I74" s="239"/>
      <c r="J74" s="239"/>
    </row>
    <row r="75" spans="5:10" customFormat="1" ht="12.75">
      <c r="E75" s="239"/>
      <c r="F75" s="239"/>
      <c r="G75" s="239"/>
      <c r="H75" s="239"/>
      <c r="I75" s="239"/>
      <c r="J75" s="239"/>
    </row>
    <row r="76" spans="5:10" customFormat="1" ht="12.75">
      <c r="E76" s="239"/>
      <c r="F76" s="239"/>
      <c r="G76" s="239"/>
      <c r="H76" s="239"/>
      <c r="I76" s="239"/>
      <c r="J76" s="239"/>
    </row>
    <row r="77" spans="5:10" customFormat="1" ht="12.75">
      <c r="E77" s="239"/>
      <c r="F77" s="239"/>
      <c r="G77" s="239"/>
      <c r="H77" s="239"/>
      <c r="I77" s="239"/>
      <c r="J77" s="239"/>
    </row>
    <row r="78" spans="5:10" customFormat="1" ht="12.75">
      <c r="E78" s="239"/>
      <c r="F78" s="239"/>
      <c r="G78" s="239"/>
      <c r="H78" s="239"/>
      <c r="I78" s="239"/>
      <c r="J78" s="239"/>
    </row>
    <row r="79" spans="5:10" customFormat="1" ht="12.75">
      <c r="E79" s="239"/>
      <c r="F79" s="239"/>
      <c r="G79" s="239"/>
      <c r="H79" s="239"/>
      <c r="I79" s="239"/>
      <c r="J79" s="239"/>
    </row>
    <row r="80" spans="5:10" customFormat="1" ht="12.75">
      <c r="E80" s="239"/>
      <c r="F80" s="239"/>
      <c r="G80" s="239"/>
      <c r="H80" s="239"/>
      <c r="I80" s="239"/>
      <c r="J80" s="239"/>
    </row>
    <row r="81" spans="5:10" customFormat="1" ht="12.75">
      <c r="E81" s="239"/>
      <c r="F81" s="239"/>
      <c r="G81" s="239"/>
      <c r="H81" s="239"/>
      <c r="I81" s="239"/>
      <c r="J81" s="239"/>
    </row>
    <row r="82" spans="5:10" customFormat="1" ht="12.75">
      <c r="E82" s="239"/>
      <c r="F82" s="239"/>
      <c r="G82" s="239"/>
      <c r="H82" s="239"/>
      <c r="I82" s="239"/>
      <c r="J82" s="239"/>
    </row>
    <row r="83" spans="5:10" customFormat="1" ht="12.75">
      <c r="E83" s="239"/>
      <c r="F83" s="239"/>
      <c r="G83" s="239"/>
      <c r="H83" s="239"/>
      <c r="I83" s="239"/>
      <c r="J83" s="239"/>
    </row>
    <row r="84" spans="5:10" customFormat="1" ht="12.75">
      <c r="E84" s="239"/>
      <c r="F84" s="239"/>
      <c r="G84" s="239"/>
      <c r="H84" s="239"/>
      <c r="I84" s="239"/>
      <c r="J84" s="239"/>
    </row>
    <row r="85" spans="5:10" customFormat="1" ht="12.75">
      <c r="E85" s="239"/>
      <c r="F85" s="239"/>
      <c r="G85" s="239"/>
      <c r="H85" s="239"/>
      <c r="I85" s="239"/>
      <c r="J85" s="239"/>
    </row>
    <row r="86" spans="5:10" customFormat="1" ht="12.75">
      <c r="E86" s="239"/>
      <c r="F86" s="239"/>
      <c r="G86" s="239"/>
      <c r="H86" s="239"/>
      <c r="I86" s="239"/>
      <c r="J86" s="239"/>
    </row>
    <row r="87" spans="5:10" customFormat="1" ht="12.75">
      <c r="E87" s="239"/>
      <c r="F87" s="239"/>
      <c r="G87" s="239"/>
      <c r="H87" s="239"/>
      <c r="I87" s="239"/>
      <c r="J87" s="239"/>
    </row>
    <row r="88" spans="5:10" customFormat="1" ht="12.75">
      <c r="E88" s="239"/>
      <c r="F88" s="239"/>
      <c r="G88" s="239"/>
      <c r="H88" s="239"/>
      <c r="I88" s="239"/>
      <c r="J88" s="239"/>
    </row>
    <row r="89" spans="5:10" customFormat="1" ht="12.75">
      <c r="E89" s="239"/>
      <c r="F89" s="239"/>
      <c r="G89" s="239"/>
      <c r="H89" s="239"/>
      <c r="I89" s="239"/>
      <c r="J89" s="239"/>
    </row>
    <row r="90" spans="5:10" customFormat="1" ht="12.75">
      <c r="E90" s="239"/>
      <c r="F90" s="239"/>
      <c r="G90" s="239"/>
      <c r="H90" s="239"/>
      <c r="I90" s="239"/>
      <c r="J90" s="239"/>
    </row>
    <row r="91" spans="5:10" customFormat="1" ht="12.75">
      <c r="E91" s="239"/>
      <c r="F91" s="239"/>
      <c r="G91" s="239"/>
      <c r="H91" s="239"/>
      <c r="I91" s="239"/>
      <c r="J91" s="239"/>
    </row>
    <row r="92" spans="5:10" customFormat="1" ht="12.75">
      <c r="E92" s="239"/>
      <c r="F92" s="239"/>
      <c r="G92" s="239"/>
      <c r="H92" s="239"/>
      <c r="I92" s="239"/>
      <c r="J92" s="239"/>
    </row>
    <row r="93" spans="5:10" customFormat="1" ht="12.75">
      <c r="E93" s="239"/>
      <c r="F93" s="239"/>
      <c r="G93" s="239"/>
      <c r="H93" s="239"/>
      <c r="I93" s="239"/>
      <c r="J93" s="239"/>
    </row>
    <row r="94" spans="5:10" customFormat="1" ht="12.75">
      <c r="E94" s="239"/>
      <c r="F94" s="239"/>
      <c r="G94" s="239"/>
      <c r="H94" s="239"/>
      <c r="I94" s="239"/>
      <c r="J94" s="239"/>
    </row>
    <row r="95" spans="5:10" customFormat="1" ht="12.75">
      <c r="E95" s="239"/>
      <c r="F95" s="239"/>
      <c r="G95" s="239"/>
      <c r="H95" s="239"/>
      <c r="I95" s="239"/>
      <c r="J95" s="239"/>
    </row>
    <row r="96" spans="5:10" customFormat="1" ht="12.75">
      <c r="E96" s="239"/>
      <c r="F96" s="239"/>
      <c r="G96" s="239"/>
      <c r="H96" s="239"/>
      <c r="I96" s="239"/>
      <c r="J96" s="239"/>
    </row>
    <row r="97" spans="5:10" customFormat="1" ht="12.75">
      <c r="E97" s="239"/>
      <c r="F97" s="239"/>
      <c r="G97" s="239"/>
      <c r="H97" s="239"/>
      <c r="I97" s="239"/>
      <c r="J97" s="239"/>
    </row>
    <row r="98" spans="5:10" customFormat="1" ht="12.75">
      <c r="E98" s="239"/>
      <c r="F98" s="239"/>
      <c r="G98" s="239"/>
      <c r="H98" s="239"/>
      <c r="I98" s="239"/>
      <c r="J98" s="239"/>
    </row>
    <row r="99" spans="5:10" customFormat="1" ht="12.75">
      <c r="E99" s="239"/>
      <c r="F99" s="239"/>
      <c r="G99" s="239"/>
      <c r="H99" s="239"/>
      <c r="I99" s="239"/>
      <c r="J99" s="239"/>
    </row>
    <row r="100" spans="5:10" customFormat="1" ht="12.75">
      <c r="E100" s="239"/>
      <c r="F100" s="239"/>
      <c r="G100" s="239"/>
      <c r="H100" s="239"/>
      <c r="I100" s="239"/>
      <c r="J100" s="239"/>
    </row>
    <row r="101" spans="5:10" customFormat="1" ht="12.75">
      <c r="E101" s="239"/>
      <c r="F101" s="239"/>
      <c r="G101" s="239"/>
      <c r="H101" s="239"/>
      <c r="I101" s="239"/>
      <c r="J101" s="239"/>
    </row>
    <row r="102" spans="5:10" customFormat="1" ht="12.75">
      <c r="E102" s="239"/>
      <c r="F102" s="239"/>
      <c r="G102" s="239"/>
      <c r="H102" s="239"/>
      <c r="I102" s="239"/>
      <c r="J102" s="239"/>
    </row>
    <row r="103" spans="5:10" customFormat="1" ht="12.75">
      <c r="E103" s="239"/>
      <c r="F103" s="239"/>
      <c r="G103" s="239"/>
      <c r="H103" s="239"/>
      <c r="I103" s="239"/>
      <c r="J103" s="239"/>
    </row>
    <row r="104" spans="5:10" customFormat="1" ht="12.75">
      <c r="E104" s="239"/>
      <c r="F104" s="239"/>
      <c r="G104" s="239"/>
      <c r="H104" s="239"/>
      <c r="I104" s="239"/>
      <c r="J104" s="239"/>
    </row>
    <row r="105" spans="5:10" customFormat="1" ht="12.75">
      <c r="E105" s="239"/>
      <c r="F105" s="239"/>
      <c r="G105" s="239"/>
      <c r="H105" s="239"/>
      <c r="I105" s="239"/>
      <c r="J105" s="239"/>
    </row>
    <row r="106" spans="5:10" customFormat="1" ht="12.75">
      <c r="E106" s="239"/>
      <c r="F106" s="239"/>
      <c r="G106" s="239"/>
      <c r="H106" s="239"/>
      <c r="I106" s="239"/>
      <c r="J106" s="239"/>
    </row>
    <row r="107" spans="5:10" customFormat="1" ht="12.75">
      <c r="E107" s="239"/>
      <c r="F107" s="239"/>
      <c r="G107" s="239"/>
      <c r="H107" s="239"/>
      <c r="I107" s="239"/>
      <c r="J107" s="239"/>
    </row>
    <row r="108" spans="5:10" customFormat="1" ht="12.75">
      <c r="E108" s="239"/>
      <c r="F108" s="239"/>
      <c r="G108" s="239"/>
      <c r="H108" s="239"/>
      <c r="I108" s="239"/>
      <c r="J108" s="239"/>
    </row>
    <row r="109" spans="5:10" customFormat="1" ht="12.75">
      <c r="E109" s="239"/>
      <c r="F109" s="239"/>
      <c r="G109" s="239"/>
      <c r="H109" s="239"/>
      <c r="I109" s="239"/>
      <c r="J109" s="239"/>
    </row>
    <row r="110" spans="5:10" customFormat="1" ht="12.75">
      <c r="E110" s="239"/>
      <c r="F110" s="239"/>
      <c r="G110" s="239"/>
      <c r="H110" s="239"/>
      <c r="I110" s="239"/>
      <c r="J110" s="239"/>
    </row>
    <row r="111" spans="5:10" customFormat="1" ht="12.75">
      <c r="E111" s="239"/>
      <c r="F111" s="239"/>
      <c r="G111" s="239"/>
      <c r="H111" s="239"/>
      <c r="I111" s="239"/>
      <c r="J111" s="239"/>
    </row>
    <row r="112" spans="5:10" customFormat="1" ht="12.75">
      <c r="E112" s="239"/>
      <c r="F112" s="239"/>
      <c r="G112" s="239"/>
      <c r="H112" s="239"/>
      <c r="I112" s="239"/>
      <c r="J112" s="239"/>
    </row>
    <row r="113" spans="5:10" customFormat="1" ht="12.75">
      <c r="E113" s="239"/>
      <c r="F113" s="239"/>
      <c r="G113" s="239"/>
      <c r="H113" s="239"/>
      <c r="I113" s="239"/>
      <c r="J113" s="239"/>
    </row>
    <row r="114" spans="5:10" customFormat="1" ht="12.75">
      <c r="E114" s="239"/>
      <c r="F114" s="239"/>
      <c r="G114" s="239"/>
      <c r="H114" s="239"/>
      <c r="I114" s="239"/>
      <c r="J114" s="239"/>
    </row>
    <row r="115" spans="5:10" customFormat="1" ht="12.75">
      <c r="E115" s="239"/>
      <c r="F115" s="239"/>
      <c r="G115" s="239"/>
      <c r="H115" s="239"/>
      <c r="I115" s="239"/>
      <c r="J115" s="239"/>
    </row>
    <row r="116" spans="5:10" customFormat="1" ht="12.75">
      <c r="E116" s="239"/>
      <c r="F116" s="239"/>
      <c r="G116" s="239"/>
      <c r="H116" s="239"/>
      <c r="I116" s="239"/>
      <c r="J116" s="239"/>
    </row>
    <row r="117" spans="5:10" customFormat="1" ht="12.75">
      <c r="E117" s="239"/>
      <c r="F117" s="239"/>
      <c r="G117" s="239"/>
      <c r="H117" s="239"/>
      <c r="I117" s="239"/>
      <c r="J117" s="239"/>
    </row>
    <row r="118" spans="5:10" customFormat="1" ht="12.75">
      <c r="E118" s="239"/>
      <c r="F118" s="239"/>
      <c r="G118" s="239"/>
      <c r="H118" s="239"/>
      <c r="I118" s="239"/>
      <c r="J118" s="239"/>
    </row>
    <row r="119" spans="5:10" customFormat="1" ht="12.75">
      <c r="E119" s="239"/>
      <c r="F119" s="239"/>
      <c r="G119" s="239"/>
      <c r="H119" s="239"/>
      <c r="I119" s="239"/>
      <c r="J119" s="239"/>
    </row>
    <row r="120" spans="5:10" customFormat="1" ht="12.75">
      <c r="E120" s="239"/>
      <c r="F120" s="239"/>
      <c r="G120" s="239"/>
      <c r="H120" s="239"/>
      <c r="I120" s="239"/>
      <c r="J120" s="239"/>
    </row>
    <row r="121" spans="5:10" customFormat="1" ht="12.75">
      <c r="E121" s="239"/>
      <c r="F121" s="239"/>
      <c r="G121" s="239"/>
      <c r="H121" s="239"/>
      <c r="I121" s="239"/>
      <c r="J121" s="239"/>
    </row>
    <row r="122" spans="5:10" customFormat="1" ht="12.75">
      <c r="E122" s="239"/>
      <c r="F122" s="239"/>
      <c r="G122" s="239"/>
      <c r="H122" s="239"/>
      <c r="I122" s="239"/>
      <c r="J122" s="239"/>
    </row>
    <row r="123" spans="5:10" customFormat="1" ht="12.75">
      <c r="E123" s="239"/>
      <c r="F123" s="239"/>
      <c r="G123" s="239"/>
      <c r="H123" s="239"/>
      <c r="I123" s="239"/>
      <c r="J123" s="239"/>
    </row>
    <row r="124" spans="5:10" customFormat="1" ht="12.75">
      <c r="E124" s="239"/>
      <c r="F124" s="239"/>
      <c r="G124" s="239"/>
      <c r="H124" s="239"/>
      <c r="I124" s="239"/>
      <c r="J124" s="239"/>
    </row>
    <row r="125" spans="5:10" customFormat="1" ht="12.75">
      <c r="E125" s="239"/>
      <c r="F125" s="239"/>
      <c r="G125" s="239"/>
      <c r="H125" s="239"/>
      <c r="I125" s="239"/>
      <c r="J125" s="239"/>
    </row>
    <row r="126" spans="5:10" customFormat="1" ht="12.75">
      <c r="E126" s="239"/>
      <c r="F126" s="239"/>
      <c r="G126" s="239"/>
      <c r="H126" s="239"/>
      <c r="I126" s="239"/>
      <c r="J126" s="239"/>
    </row>
    <row r="127" spans="5:10" customFormat="1" ht="12.75">
      <c r="E127" s="239"/>
      <c r="F127" s="239"/>
      <c r="G127" s="239"/>
      <c r="H127" s="239"/>
      <c r="I127" s="239"/>
      <c r="J127" s="239"/>
    </row>
    <row r="128" spans="5:10" customFormat="1" ht="12.75">
      <c r="E128" s="239"/>
      <c r="F128" s="239"/>
      <c r="G128" s="239"/>
      <c r="H128" s="239"/>
      <c r="I128" s="239"/>
      <c r="J128" s="239"/>
    </row>
    <row r="129" spans="5:10" customFormat="1" ht="12.75">
      <c r="E129" s="239"/>
      <c r="F129" s="239"/>
      <c r="G129" s="239"/>
      <c r="H129" s="239"/>
      <c r="I129" s="239"/>
      <c r="J129" s="239"/>
    </row>
    <row r="130" spans="5:10" customFormat="1" ht="12.75">
      <c r="E130" s="239"/>
      <c r="F130" s="239"/>
      <c r="G130" s="239"/>
      <c r="H130" s="239"/>
      <c r="I130" s="239"/>
      <c r="J130" s="239"/>
    </row>
    <row r="131" spans="5:10" customFormat="1" ht="12.75">
      <c r="E131" s="239"/>
      <c r="F131" s="239"/>
      <c r="G131" s="239"/>
      <c r="H131" s="239"/>
      <c r="I131" s="239"/>
      <c r="J131" s="239"/>
    </row>
    <row r="132" spans="5:10" customFormat="1" ht="12.75">
      <c r="E132" s="239"/>
      <c r="F132" s="239"/>
      <c r="G132" s="239"/>
      <c r="H132" s="239"/>
      <c r="I132" s="239"/>
      <c r="J132" s="239"/>
    </row>
    <row r="133" spans="5:10" customFormat="1" ht="12.75">
      <c r="E133" s="239"/>
      <c r="F133" s="239"/>
      <c r="G133" s="239"/>
      <c r="H133" s="239"/>
      <c r="I133" s="239"/>
      <c r="J133" s="239"/>
    </row>
    <row r="134" spans="5:10" customFormat="1" ht="12.75">
      <c r="E134" s="239"/>
      <c r="F134" s="239"/>
      <c r="G134" s="239"/>
      <c r="H134" s="239"/>
      <c r="I134" s="239"/>
      <c r="J134" s="239"/>
    </row>
    <row r="135" spans="5:10" customFormat="1" ht="12.75">
      <c r="E135" s="239"/>
      <c r="F135" s="239"/>
      <c r="G135" s="239"/>
      <c r="H135" s="239"/>
      <c r="I135" s="239"/>
      <c r="J135" s="239"/>
    </row>
    <row r="136" spans="5:10" customFormat="1" ht="12.75">
      <c r="E136" s="239"/>
      <c r="F136" s="239"/>
      <c r="G136" s="239"/>
      <c r="H136" s="239"/>
      <c r="I136" s="239"/>
      <c r="J136" s="239"/>
    </row>
    <row r="137" spans="5:10" customFormat="1" ht="12.75">
      <c r="E137" s="239"/>
      <c r="F137" s="239"/>
      <c r="G137" s="239"/>
      <c r="H137" s="239"/>
      <c r="I137" s="239"/>
      <c r="J137" s="239"/>
    </row>
    <row r="138" spans="5:10" customFormat="1" ht="12.75">
      <c r="E138" s="239"/>
      <c r="F138" s="239"/>
      <c r="G138" s="239"/>
      <c r="H138" s="239"/>
      <c r="I138" s="239"/>
      <c r="J138" s="239"/>
    </row>
    <row r="139" spans="5:10" customFormat="1" ht="12.75">
      <c r="E139" s="239"/>
      <c r="F139" s="239"/>
      <c r="G139" s="239"/>
      <c r="H139" s="239"/>
      <c r="I139" s="239"/>
      <c r="J139" s="239"/>
    </row>
    <row r="140" spans="5:10" customFormat="1" ht="12.75">
      <c r="E140" s="239"/>
      <c r="F140" s="239"/>
      <c r="G140" s="239"/>
      <c r="H140" s="239"/>
      <c r="I140" s="239"/>
      <c r="J140" s="239"/>
    </row>
    <row r="141" spans="5:10" customFormat="1" ht="12.75">
      <c r="E141" s="239"/>
      <c r="F141" s="239"/>
      <c r="G141" s="239"/>
      <c r="H141" s="239"/>
      <c r="I141" s="239"/>
      <c r="J141" s="239"/>
    </row>
    <row r="142" spans="5:10" customFormat="1" ht="12.75">
      <c r="E142" s="239"/>
      <c r="F142" s="239"/>
      <c r="G142" s="239"/>
      <c r="H142" s="239"/>
      <c r="I142" s="239"/>
      <c r="J142" s="239"/>
    </row>
    <row r="143" spans="5:10" customFormat="1" ht="12.75">
      <c r="E143" s="239"/>
      <c r="F143" s="239"/>
      <c r="G143" s="239"/>
      <c r="H143" s="239"/>
      <c r="I143" s="239"/>
      <c r="J143" s="239"/>
    </row>
    <row r="144" spans="5:10" customFormat="1" ht="12.75">
      <c r="E144" s="239"/>
      <c r="F144" s="239"/>
      <c r="G144" s="239"/>
      <c r="H144" s="239"/>
      <c r="I144" s="239"/>
      <c r="J144" s="239"/>
    </row>
    <row r="145" spans="5:10" customFormat="1" ht="12.75">
      <c r="E145" s="239"/>
      <c r="F145" s="239"/>
      <c r="G145" s="239"/>
      <c r="H145" s="239"/>
      <c r="I145" s="239"/>
      <c r="J145" s="239"/>
    </row>
    <row r="146" spans="5:10" customFormat="1" ht="12.75">
      <c r="E146" s="239"/>
      <c r="F146" s="239"/>
      <c r="G146" s="239"/>
      <c r="H146" s="239"/>
      <c r="I146" s="239"/>
      <c r="J146" s="239"/>
    </row>
    <row r="147" spans="5:10" customFormat="1" ht="12.75">
      <c r="E147" s="239"/>
      <c r="F147" s="239"/>
      <c r="G147" s="239"/>
      <c r="H147" s="239"/>
      <c r="I147" s="239"/>
      <c r="J147" s="239"/>
    </row>
    <row r="148" spans="5:10" customFormat="1" ht="12.75">
      <c r="E148" s="239"/>
      <c r="F148" s="239"/>
      <c r="G148" s="239"/>
      <c r="H148" s="239"/>
      <c r="I148" s="239"/>
      <c r="J148" s="239"/>
    </row>
    <row r="149" spans="5:10" customFormat="1" ht="12.75">
      <c r="E149" s="239"/>
      <c r="F149" s="239"/>
      <c r="G149" s="239"/>
      <c r="H149" s="239"/>
      <c r="I149" s="239"/>
      <c r="J149" s="239"/>
    </row>
    <row r="150" spans="5:10" customFormat="1" ht="12.75">
      <c r="E150" s="239"/>
      <c r="F150" s="239"/>
      <c r="G150" s="239"/>
      <c r="H150" s="239"/>
      <c r="I150" s="239"/>
      <c r="J150" s="239"/>
    </row>
    <row r="151" spans="5:10" customFormat="1" ht="12.75">
      <c r="E151" s="239"/>
      <c r="F151" s="239"/>
      <c r="G151" s="239"/>
      <c r="H151" s="239"/>
      <c r="I151" s="239"/>
      <c r="J151" s="239"/>
    </row>
    <row r="152" spans="5:10" customFormat="1" ht="12.75">
      <c r="E152" s="239"/>
      <c r="F152" s="239"/>
      <c r="G152" s="239"/>
      <c r="H152" s="239"/>
      <c r="I152" s="239"/>
      <c r="J152" s="239"/>
    </row>
    <row r="153" spans="5:10" customFormat="1" ht="12.75">
      <c r="E153" s="239"/>
      <c r="F153" s="239"/>
      <c r="G153" s="239"/>
      <c r="H153" s="239"/>
      <c r="I153" s="239"/>
      <c r="J153" s="239"/>
    </row>
    <row r="154" spans="5:10" customFormat="1" ht="12.75">
      <c r="E154" s="239"/>
      <c r="F154" s="239"/>
      <c r="G154" s="239"/>
      <c r="H154" s="239"/>
      <c r="I154" s="239"/>
      <c r="J154" s="239"/>
    </row>
    <row r="155" spans="5:10" customFormat="1" ht="12.75">
      <c r="E155" s="239"/>
      <c r="F155" s="239"/>
      <c r="G155" s="239"/>
      <c r="H155" s="239"/>
      <c r="I155" s="239"/>
      <c r="J155" s="239"/>
    </row>
    <row r="156" spans="5:10" customFormat="1" ht="12.75">
      <c r="E156" s="239"/>
      <c r="F156" s="239"/>
      <c r="G156" s="239"/>
      <c r="H156" s="239"/>
      <c r="I156" s="239"/>
      <c r="J156" s="239"/>
    </row>
    <row r="157" spans="5:10" customFormat="1" ht="12.75">
      <c r="E157" s="239"/>
      <c r="F157" s="239"/>
      <c r="G157" s="239"/>
      <c r="H157" s="239"/>
      <c r="I157" s="239"/>
      <c r="J157" s="239"/>
    </row>
    <row r="158" spans="5:10" customFormat="1" ht="12.75">
      <c r="E158" s="239"/>
      <c r="F158" s="239"/>
      <c r="G158" s="239"/>
      <c r="H158" s="239"/>
      <c r="I158" s="239"/>
      <c r="J158" s="239"/>
    </row>
    <row r="159" spans="5:10" customFormat="1" ht="12.75">
      <c r="E159" s="239"/>
      <c r="F159" s="239"/>
      <c r="G159" s="239"/>
      <c r="H159" s="239"/>
      <c r="I159" s="239"/>
      <c r="J159" s="239"/>
    </row>
    <row r="160" spans="5:10" customFormat="1" ht="12.75">
      <c r="E160" s="239"/>
      <c r="F160" s="239"/>
      <c r="G160" s="239"/>
      <c r="H160" s="239"/>
      <c r="I160" s="239"/>
      <c r="J160" s="239"/>
    </row>
    <row r="161" spans="5:10" customFormat="1" ht="12.75">
      <c r="E161" s="239"/>
      <c r="F161" s="239"/>
      <c r="G161" s="239"/>
      <c r="H161" s="239"/>
      <c r="I161" s="239"/>
      <c r="J161" s="239"/>
    </row>
    <row r="162" spans="5:10" customFormat="1" ht="12.75">
      <c r="E162" s="239"/>
      <c r="F162" s="239"/>
      <c r="G162" s="239"/>
      <c r="H162" s="239"/>
      <c r="I162" s="239"/>
      <c r="J162" s="239"/>
    </row>
  </sheetData>
  <mergeCells count="12">
    <mergeCell ref="G6:G7"/>
    <mergeCell ref="F5:G5"/>
    <mergeCell ref="D46:F46"/>
    <mergeCell ref="D1:J1"/>
    <mergeCell ref="H5:H7"/>
    <mergeCell ref="I6:I7"/>
    <mergeCell ref="J6:J7"/>
    <mergeCell ref="I5:J5"/>
    <mergeCell ref="D4:J4"/>
    <mergeCell ref="D5:D7"/>
    <mergeCell ref="E5:E7"/>
    <mergeCell ref="F6:F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61"/>
  <sheetViews>
    <sheetView topLeftCell="D25" zoomScale="50" zoomScaleNormal="50" workbookViewId="0">
      <selection activeCell="D45" sqref="D45:F45"/>
    </sheetView>
  </sheetViews>
  <sheetFormatPr defaultRowHeight="15"/>
  <cols>
    <col min="1" max="3" width="0" hidden="1" customWidth="1"/>
    <col min="4" max="4" width="65.7109375" style="161" customWidth="1"/>
    <col min="5" max="10" width="16.7109375" style="161" customWidth="1"/>
  </cols>
  <sheetData>
    <row r="1" spans="1:10" ht="78.599999999999994" customHeight="1">
      <c r="D1" s="395" t="s">
        <v>468</v>
      </c>
      <c r="E1" s="395"/>
      <c r="F1" s="395"/>
      <c r="G1" s="395"/>
      <c r="H1" s="395"/>
      <c r="I1" s="395"/>
      <c r="J1" s="395"/>
    </row>
    <row r="2" spans="1:10" ht="27.75" customHeight="1">
      <c r="D2" s="399" t="s">
        <v>431</v>
      </c>
      <c r="E2" s="399"/>
      <c r="F2" s="399"/>
      <c r="G2" s="399"/>
      <c r="H2" s="399"/>
      <c r="I2" s="399"/>
      <c r="J2" s="399"/>
    </row>
    <row r="3" spans="1:10" ht="27.75" customHeight="1">
      <c r="D3" s="244"/>
      <c r="E3" s="244"/>
      <c r="F3" s="244"/>
      <c r="G3" s="244"/>
      <c r="H3" s="244"/>
      <c r="I3" s="244"/>
      <c r="J3" s="244"/>
    </row>
    <row r="4" spans="1:10" ht="31.15" customHeight="1">
      <c r="D4" s="468"/>
      <c r="E4" s="446" t="s">
        <v>427</v>
      </c>
      <c r="F4" s="440" t="s">
        <v>0</v>
      </c>
      <c r="G4" s="452"/>
      <c r="H4" s="446" t="s">
        <v>426</v>
      </c>
      <c r="I4" s="478" t="s">
        <v>2</v>
      </c>
      <c r="J4" s="479"/>
    </row>
    <row r="5" spans="1:10" ht="198.6" customHeight="1">
      <c r="D5" s="469"/>
      <c r="E5" s="450"/>
      <c r="F5" s="446" t="s">
        <v>425</v>
      </c>
      <c r="G5" s="446" t="s">
        <v>424</v>
      </c>
      <c r="H5" s="450"/>
      <c r="I5" s="446" t="s">
        <v>423</v>
      </c>
      <c r="J5" s="476" t="s">
        <v>422</v>
      </c>
    </row>
    <row r="6" spans="1:10" ht="64.150000000000006" customHeight="1">
      <c r="D6" s="470"/>
      <c r="E6" s="451"/>
      <c r="F6" s="451"/>
      <c r="G6" s="451"/>
      <c r="H6" s="451"/>
      <c r="I6" s="451"/>
      <c r="J6" s="477"/>
    </row>
    <row r="7" spans="1:10" ht="39.950000000000003" customHeight="1">
      <c r="A7" s="59">
        <v>1</v>
      </c>
      <c r="B7" s="59"/>
      <c r="C7" s="59" t="s">
        <v>276</v>
      </c>
      <c r="D7" s="63" t="s">
        <v>275</v>
      </c>
      <c r="E7" s="107">
        <v>38.684719535783366</v>
      </c>
      <c r="F7" s="107">
        <v>24.120603015075378</v>
      </c>
      <c r="G7" s="107">
        <v>47.79874213836478</v>
      </c>
      <c r="H7" s="107">
        <v>48.497554157931518</v>
      </c>
      <c r="I7" s="107">
        <v>54.791958859280037</v>
      </c>
      <c r="J7" s="107">
        <v>29.875518672199171</v>
      </c>
    </row>
    <row r="8" spans="1:10" ht="39.950000000000003" customHeight="1">
      <c r="A8" s="59">
        <v>3</v>
      </c>
      <c r="B8" s="59"/>
      <c r="C8" s="59" t="s">
        <v>274</v>
      </c>
      <c r="D8" s="58" t="s">
        <v>273</v>
      </c>
      <c r="E8" s="104" t="s">
        <v>170</v>
      </c>
      <c r="F8" s="104" t="s">
        <v>170</v>
      </c>
      <c r="G8" s="104" t="s">
        <v>170</v>
      </c>
      <c r="H8" s="104">
        <v>28.571428571428573</v>
      </c>
      <c r="I8" s="104">
        <v>42.857142857142854</v>
      </c>
      <c r="J8" s="104" t="s">
        <v>170</v>
      </c>
    </row>
    <row r="9" spans="1:10" ht="39.950000000000003" customHeight="1">
      <c r="A9" s="59">
        <v>4</v>
      </c>
      <c r="B9" s="59"/>
      <c r="C9" s="59" t="s">
        <v>272</v>
      </c>
      <c r="D9" s="58" t="s">
        <v>271</v>
      </c>
      <c r="E9" s="104">
        <v>41.666666666666664</v>
      </c>
      <c r="F9" s="104" t="s">
        <v>201</v>
      </c>
      <c r="G9" s="104" t="s">
        <v>201</v>
      </c>
      <c r="H9" s="104">
        <v>42.857142857142854</v>
      </c>
      <c r="I9" s="104">
        <v>60</v>
      </c>
      <c r="J9" s="104" t="s">
        <v>170</v>
      </c>
    </row>
    <row r="10" spans="1:10" ht="39.950000000000003" customHeight="1">
      <c r="A10" s="59">
        <v>6</v>
      </c>
      <c r="B10" s="59"/>
      <c r="C10" s="59" t="s">
        <v>270</v>
      </c>
      <c r="D10" s="58" t="s">
        <v>269</v>
      </c>
      <c r="E10" s="104" t="s">
        <v>170</v>
      </c>
      <c r="F10" s="104" t="s">
        <v>170</v>
      </c>
      <c r="G10" s="104" t="s">
        <v>170</v>
      </c>
      <c r="H10" s="104" t="s">
        <v>170</v>
      </c>
      <c r="I10" s="104" t="s">
        <v>170</v>
      </c>
      <c r="J10" s="104" t="s">
        <v>170</v>
      </c>
    </row>
    <row r="11" spans="1:10" ht="39.950000000000003" customHeight="1">
      <c r="A11" s="59">
        <v>7</v>
      </c>
      <c r="B11" s="59"/>
      <c r="C11" s="59" t="s">
        <v>268</v>
      </c>
      <c r="D11" s="58" t="s">
        <v>267</v>
      </c>
      <c r="E11" s="104">
        <v>58.333333333333336</v>
      </c>
      <c r="F11" s="104">
        <v>33.333333333333336</v>
      </c>
      <c r="G11" s="104">
        <v>73.333333333333329</v>
      </c>
      <c r="H11" s="104">
        <v>58.571428571428569</v>
      </c>
      <c r="I11" s="104">
        <v>61.864406779661017</v>
      </c>
      <c r="J11" s="104">
        <v>40.909090909090907</v>
      </c>
    </row>
    <row r="12" spans="1:10" ht="60" customHeight="1">
      <c r="A12" s="59">
        <v>8</v>
      </c>
      <c r="B12" s="59"/>
      <c r="C12" s="59" t="s">
        <v>266</v>
      </c>
      <c r="D12" s="58" t="s">
        <v>265</v>
      </c>
      <c r="E12" s="104" t="s">
        <v>170</v>
      </c>
      <c r="F12" s="104" t="s">
        <v>170</v>
      </c>
      <c r="G12" s="104" t="s">
        <v>170</v>
      </c>
      <c r="H12" s="104" t="s">
        <v>201</v>
      </c>
      <c r="I12" s="104" t="s">
        <v>170</v>
      </c>
      <c r="J12" s="104" t="s">
        <v>201</v>
      </c>
    </row>
    <row r="13" spans="1:10" ht="39.950000000000003" customHeight="1">
      <c r="A13" s="59">
        <v>9</v>
      </c>
      <c r="B13" s="59"/>
      <c r="C13" s="59" t="s">
        <v>264</v>
      </c>
      <c r="D13" s="58" t="s">
        <v>263</v>
      </c>
      <c r="E13" s="104" t="s">
        <v>170</v>
      </c>
      <c r="F13" s="104" t="s">
        <v>170</v>
      </c>
      <c r="G13" s="104" t="s">
        <v>170</v>
      </c>
      <c r="H13" s="104">
        <v>55.555555555555557</v>
      </c>
      <c r="I13" s="104" t="s">
        <v>201</v>
      </c>
      <c r="J13" s="104" t="s">
        <v>201</v>
      </c>
    </row>
    <row r="14" spans="1:10" ht="46.5">
      <c r="A14" s="59">
        <v>10</v>
      </c>
      <c r="B14" s="59"/>
      <c r="C14" s="59" t="s">
        <v>262</v>
      </c>
      <c r="D14" s="58" t="s">
        <v>261</v>
      </c>
      <c r="E14" s="104">
        <v>26.666666666666668</v>
      </c>
      <c r="F14" s="104" t="s">
        <v>201</v>
      </c>
      <c r="G14" s="104" t="s">
        <v>201</v>
      </c>
      <c r="H14" s="104">
        <v>22.307692307692307</v>
      </c>
      <c r="I14" s="104">
        <v>25.252525252525253</v>
      </c>
      <c r="J14" s="104">
        <v>12.903225806451612</v>
      </c>
    </row>
    <row r="15" spans="1:10" ht="46.5">
      <c r="A15" s="59">
        <v>11</v>
      </c>
      <c r="B15" s="59"/>
      <c r="C15" s="59" t="s">
        <v>260</v>
      </c>
      <c r="D15" s="58" t="s">
        <v>259</v>
      </c>
      <c r="E15" s="104" t="s">
        <v>201</v>
      </c>
      <c r="F15" s="104" t="s">
        <v>170</v>
      </c>
      <c r="G15" s="104" t="s">
        <v>201</v>
      </c>
      <c r="H15" s="104" t="s">
        <v>201</v>
      </c>
      <c r="I15" s="104" t="s">
        <v>201</v>
      </c>
      <c r="J15" s="104" t="s">
        <v>170</v>
      </c>
    </row>
    <row r="16" spans="1:10" ht="39.950000000000003" customHeight="1">
      <c r="A16" s="59">
        <v>12</v>
      </c>
      <c r="B16" s="59"/>
      <c r="C16" s="59" t="s">
        <v>258</v>
      </c>
      <c r="D16" s="58" t="s">
        <v>257</v>
      </c>
      <c r="E16" s="104">
        <v>43.75</v>
      </c>
      <c r="F16" s="104" t="s">
        <v>201</v>
      </c>
      <c r="G16" s="104" t="s">
        <v>201</v>
      </c>
      <c r="H16" s="104">
        <v>63.513513513513516</v>
      </c>
      <c r="I16" s="104">
        <v>75</v>
      </c>
      <c r="J16" s="104">
        <v>36.363636363636367</v>
      </c>
    </row>
    <row r="17" spans="1:10" ht="39.950000000000003" customHeight="1">
      <c r="A17" s="59">
        <v>13</v>
      </c>
      <c r="B17" s="59"/>
      <c r="C17" s="59" t="s">
        <v>256</v>
      </c>
      <c r="D17" s="58" t="s">
        <v>255</v>
      </c>
      <c r="E17" s="104">
        <v>67.857142857142861</v>
      </c>
      <c r="F17" s="104" t="s">
        <v>170</v>
      </c>
      <c r="G17" s="104">
        <v>73.07692307692308</v>
      </c>
      <c r="H17" s="104">
        <v>27.368421052631579</v>
      </c>
      <c r="I17" s="104">
        <v>29.870129870129869</v>
      </c>
      <c r="J17" s="104">
        <v>16.666666666666668</v>
      </c>
    </row>
    <row r="18" spans="1:10" ht="39.950000000000003" customHeight="1">
      <c r="A18" s="59">
        <v>14</v>
      </c>
      <c r="B18" s="59"/>
      <c r="C18" s="59" t="s">
        <v>254</v>
      </c>
      <c r="D18" s="58" t="s">
        <v>253</v>
      </c>
      <c r="E18" s="104" t="s">
        <v>201</v>
      </c>
      <c r="F18" s="104" t="s">
        <v>201</v>
      </c>
      <c r="G18" s="104" t="s">
        <v>201</v>
      </c>
      <c r="H18" s="104">
        <v>17.177914110429448</v>
      </c>
      <c r="I18" s="104">
        <v>24.561403508771932</v>
      </c>
      <c r="J18" s="104" t="s">
        <v>170</v>
      </c>
    </row>
    <row r="19" spans="1:10" ht="46.5">
      <c r="A19" s="59">
        <v>15</v>
      </c>
      <c r="B19" s="59"/>
      <c r="C19" s="59" t="s">
        <v>252</v>
      </c>
      <c r="D19" s="58" t="s">
        <v>251</v>
      </c>
      <c r="E19" s="104" t="s">
        <v>201</v>
      </c>
      <c r="F19" s="104" t="s">
        <v>201</v>
      </c>
      <c r="G19" s="104" t="s">
        <v>170</v>
      </c>
      <c r="H19" s="104" t="s">
        <v>170</v>
      </c>
      <c r="I19" s="104" t="s">
        <v>170</v>
      </c>
      <c r="J19" s="104" t="s">
        <v>170</v>
      </c>
    </row>
    <row r="20" spans="1:10" ht="39.950000000000003" customHeight="1">
      <c r="A20" s="59">
        <v>16</v>
      </c>
      <c r="B20" s="59"/>
      <c r="C20" s="59" t="s">
        <v>250</v>
      </c>
      <c r="D20" s="58" t="s">
        <v>249</v>
      </c>
      <c r="E20" s="104">
        <v>27.777777777777779</v>
      </c>
      <c r="F20" s="104" t="s">
        <v>201</v>
      </c>
      <c r="G20" s="104" t="s">
        <v>201</v>
      </c>
      <c r="H20" s="104">
        <v>37.837837837837839</v>
      </c>
      <c r="I20" s="104">
        <v>48.07692307692308</v>
      </c>
      <c r="J20" s="104">
        <v>13.636363636363637</v>
      </c>
    </row>
    <row r="21" spans="1:10" ht="39.950000000000003" customHeight="1">
      <c r="A21" s="59">
        <v>18</v>
      </c>
      <c r="B21" s="59"/>
      <c r="C21" s="59" t="s">
        <v>248</v>
      </c>
      <c r="D21" s="58" t="s">
        <v>247</v>
      </c>
      <c r="E21" s="104">
        <v>33.333333333333336</v>
      </c>
      <c r="F21" s="104" t="s">
        <v>201</v>
      </c>
      <c r="G21" s="104" t="s">
        <v>201</v>
      </c>
      <c r="H21" s="104">
        <v>59.677419354838712</v>
      </c>
      <c r="I21" s="104">
        <v>60.606060606060609</v>
      </c>
      <c r="J21" s="104">
        <v>58.620689655172413</v>
      </c>
    </row>
    <row r="22" spans="1:10" ht="46.5">
      <c r="A22" s="59">
        <v>19</v>
      </c>
      <c r="B22" s="59"/>
      <c r="C22" s="59" t="s">
        <v>246</v>
      </c>
      <c r="D22" s="58" t="s">
        <v>245</v>
      </c>
      <c r="E22" s="104">
        <v>38.888888888888886</v>
      </c>
      <c r="F22" s="104">
        <v>33.333333333333336</v>
      </c>
      <c r="G22" s="104">
        <v>40.74074074074074</v>
      </c>
      <c r="H22" s="104">
        <v>60.416666666666664</v>
      </c>
      <c r="I22" s="104">
        <v>65.024630541871915</v>
      </c>
      <c r="J22" s="104">
        <v>35.135135135135137</v>
      </c>
    </row>
    <row r="23" spans="1:10" ht="39.950000000000003" customHeight="1">
      <c r="A23" s="59">
        <v>20</v>
      </c>
      <c r="B23" s="59"/>
      <c r="C23" s="59" t="s">
        <v>244</v>
      </c>
      <c r="D23" s="58" t="s">
        <v>243</v>
      </c>
      <c r="E23" s="104" t="s">
        <v>201</v>
      </c>
      <c r="F23" s="104" t="s">
        <v>201</v>
      </c>
      <c r="G23" s="104" t="s">
        <v>170</v>
      </c>
      <c r="H23" s="104" t="s">
        <v>170</v>
      </c>
      <c r="I23" s="104" t="s">
        <v>170</v>
      </c>
      <c r="J23" s="104" t="s">
        <v>170</v>
      </c>
    </row>
    <row r="24" spans="1:10" ht="39.950000000000003" customHeight="1">
      <c r="A24" s="59">
        <v>21</v>
      </c>
      <c r="B24" s="59"/>
      <c r="C24" s="59" t="s">
        <v>242</v>
      </c>
      <c r="D24" s="58" t="s">
        <v>241</v>
      </c>
      <c r="E24" s="104" t="s">
        <v>201</v>
      </c>
      <c r="F24" s="104" t="s">
        <v>170</v>
      </c>
      <c r="G24" s="104" t="s">
        <v>201</v>
      </c>
      <c r="H24" s="104">
        <v>42.857142857142854</v>
      </c>
      <c r="I24" s="104" t="s">
        <v>201</v>
      </c>
      <c r="J24" s="104" t="s">
        <v>201</v>
      </c>
    </row>
    <row r="25" spans="1:10" ht="39.950000000000003" customHeight="1">
      <c r="A25" s="59">
        <v>22</v>
      </c>
      <c r="B25" s="59"/>
      <c r="C25" s="59" t="s">
        <v>240</v>
      </c>
      <c r="D25" s="58" t="s">
        <v>239</v>
      </c>
      <c r="E25" s="104">
        <v>15.909090909090908</v>
      </c>
      <c r="F25" s="104" t="s">
        <v>201</v>
      </c>
      <c r="G25" s="104" t="s">
        <v>201</v>
      </c>
      <c r="H25" s="104">
        <v>66.477272727272734</v>
      </c>
      <c r="I25" s="104">
        <v>68.484848484848484</v>
      </c>
      <c r="J25" s="104">
        <v>36.363636363636367</v>
      </c>
    </row>
    <row r="26" spans="1:10" ht="39.950000000000003" customHeight="1">
      <c r="A26" s="59">
        <v>36</v>
      </c>
      <c r="B26" s="59"/>
      <c r="C26" s="59" t="s">
        <v>238</v>
      </c>
      <c r="D26" s="58" t="s">
        <v>237</v>
      </c>
      <c r="E26" s="104" t="s">
        <v>201</v>
      </c>
      <c r="F26" s="104" t="s">
        <v>201</v>
      </c>
      <c r="G26" s="104" t="s">
        <v>170</v>
      </c>
      <c r="H26" s="104">
        <v>44.444444444444443</v>
      </c>
      <c r="I26" s="104" t="s">
        <v>201</v>
      </c>
      <c r="J26" s="104" t="s">
        <v>201</v>
      </c>
    </row>
    <row r="27" spans="1:10" ht="46.5">
      <c r="A27" s="59">
        <v>23</v>
      </c>
      <c r="B27" s="59"/>
      <c r="C27" s="59" t="s">
        <v>236</v>
      </c>
      <c r="D27" s="58" t="s">
        <v>235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104" t="s">
        <v>170</v>
      </c>
    </row>
    <row r="28" spans="1:10" ht="39.950000000000003" customHeight="1">
      <c r="A28" s="59">
        <v>17</v>
      </c>
      <c r="B28" s="59"/>
      <c r="C28" s="59" t="s">
        <v>234</v>
      </c>
      <c r="D28" s="58" t="s">
        <v>233</v>
      </c>
      <c r="E28" s="104">
        <v>54.545454545454547</v>
      </c>
      <c r="F28" s="104">
        <v>53.846153846153847</v>
      </c>
      <c r="G28" s="104">
        <v>55</v>
      </c>
      <c r="H28" s="104">
        <v>52.5</v>
      </c>
      <c r="I28" s="104">
        <v>59.574468085106382</v>
      </c>
      <c r="J28" s="104">
        <v>26.923076923076923</v>
      </c>
    </row>
    <row r="29" spans="1:10" ht="39.950000000000003" customHeight="1">
      <c r="A29" s="59">
        <v>24</v>
      </c>
      <c r="B29" s="59"/>
      <c r="C29" s="59" t="s">
        <v>232</v>
      </c>
      <c r="D29" s="58" t="s">
        <v>231</v>
      </c>
      <c r="E29" s="104">
        <v>42.857142857142854</v>
      </c>
      <c r="F29" s="104" t="s">
        <v>201</v>
      </c>
      <c r="G29" s="104" t="s">
        <v>201</v>
      </c>
      <c r="H29" s="104">
        <v>69.767441860465112</v>
      </c>
      <c r="I29" s="104">
        <v>88.235294117647058</v>
      </c>
      <c r="J29" s="104" t="s">
        <v>170</v>
      </c>
    </row>
    <row r="30" spans="1:10" ht="39.950000000000003" customHeight="1">
      <c r="A30" s="59">
        <v>25</v>
      </c>
      <c r="B30" s="59"/>
      <c r="C30" s="59" t="s">
        <v>230</v>
      </c>
      <c r="D30" s="58" t="s">
        <v>229</v>
      </c>
      <c r="E30" s="104">
        <v>27.272727272727273</v>
      </c>
      <c r="F30" s="104" t="s">
        <v>201</v>
      </c>
      <c r="G30" s="104" t="s">
        <v>201</v>
      </c>
      <c r="H30" s="104">
        <v>74.390243902439025</v>
      </c>
      <c r="I30" s="104">
        <v>80</v>
      </c>
      <c r="J30" s="104">
        <v>62.962962962962962</v>
      </c>
    </row>
    <row r="31" spans="1:10" ht="46.5">
      <c r="A31" s="59">
        <v>26</v>
      </c>
      <c r="B31" s="59"/>
      <c r="C31" s="59" t="s">
        <v>228</v>
      </c>
      <c r="D31" s="58" t="s">
        <v>227</v>
      </c>
      <c r="E31" s="104" t="s">
        <v>201</v>
      </c>
      <c r="F31" s="104" t="s">
        <v>201</v>
      </c>
      <c r="G31" s="104" t="s">
        <v>201</v>
      </c>
      <c r="H31" s="104" t="s">
        <v>170</v>
      </c>
      <c r="I31" s="104" t="s">
        <v>170</v>
      </c>
      <c r="J31" s="104" t="s">
        <v>170</v>
      </c>
    </row>
    <row r="32" spans="1:10" ht="46.5">
      <c r="A32" s="59">
        <v>28</v>
      </c>
      <c r="B32" s="59"/>
      <c r="C32" s="59" t="s">
        <v>226</v>
      </c>
      <c r="D32" s="58" t="s">
        <v>225</v>
      </c>
      <c r="E32" s="104">
        <v>50</v>
      </c>
      <c r="F32" s="104">
        <v>50</v>
      </c>
      <c r="G32" s="104" t="s">
        <v>170</v>
      </c>
      <c r="H32" s="104">
        <v>51.724137931034484</v>
      </c>
      <c r="I32" s="104">
        <v>65.217391304347828</v>
      </c>
      <c r="J32" s="104" t="s">
        <v>170</v>
      </c>
    </row>
    <row r="33" spans="1:10" ht="39.950000000000003" customHeight="1">
      <c r="A33" s="59">
        <v>29</v>
      </c>
      <c r="B33" s="59"/>
      <c r="C33" s="59" t="s">
        <v>224</v>
      </c>
      <c r="D33" s="58" t="s">
        <v>223</v>
      </c>
      <c r="E33" s="104">
        <v>51.724137931034484</v>
      </c>
      <c r="F33" s="104" t="s">
        <v>201</v>
      </c>
      <c r="G33" s="104" t="s">
        <v>201</v>
      </c>
      <c r="H33" s="104">
        <v>52.34375</v>
      </c>
      <c r="I33" s="104">
        <v>58.064516129032256</v>
      </c>
      <c r="J33" s="104">
        <v>37.142857142857146</v>
      </c>
    </row>
    <row r="34" spans="1:10" ht="39.950000000000003" customHeight="1">
      <c r="A34" s="59">
        <v>5</v>
      </c>
      <c r="B34" s="59"/>
      <c r="C34" s="59" t="s">
        <v>222</v>
      </c>
      <c r="D34" s="58" t="s">
        <v>221</v>
      </c>
      <c r="E34" s="104">
        <v>66.666666666666671</v>
      </c>
      <c r="F34" s="104" t="s">
        <v>170</v>
      </c>
      <c r="G34" s="104">
        <v>77.777777777777771</v>
      </c>
      <c r="H34" s="104">
        <v>68.539325842696627</v>
      </c>
      <c r="I34" s="104">
        <v>66.883116883116884</v>
      </c>
      <c r="J34" s="104">
        <v>79.166666666666671</v>
      </c>
    </row>
    <row r="35" spans="1:10" ht="39.950000000000003" customHeight="1">
      <c r="A35" s="59">
        <v>30</v>
      </c>
      <c r="B35" s="59"/>
      <c r="C35" s="59" t="s">
        <v>220</v>
      </c>
      <c r="D35" s="58" t="s">
        <v>219</v>
      </c>
      <c r="E35" s="104" t="s">
        <v>201</v>
      </c>
      <c r="F35" s="104" t="s">
        <v>170</v>
      </c>
      <c r="G35" s="104" t="s">
        <v>201</v>
      </c>
      <c r="H35" s="104">
        <v>90</v>
      </c>
      <c r="I35" s="104">
        <v>89.65517241379311</v>
      </c>
      <c r="J35" s="104">
        <v>100</v>
      </c>
    </row>
    <row r="36" spans="1:10" ht="39.950000000000003" customHeight="1">
      <c r="A36" s="59">
        <v>31</v>
      </c>
      <c r="B36" s="59"/>
      <c r="C36" s="59" t="s">
        <v>218</v>
      </c>
      <c r="D36" s="58" t="s">
        <v>217</v>
      </c>
      <c r="E36" s="104">
        <v>50</v>
      </c>
      <c r="F36" s="104" t="s">
        <v>201</v>
      </c>
      <c r="G36" s="104" t="s">
        <v>201</v>
      </c>
      <c r="H36" s="104">
        <v>52.608695652173914</v>
      </c>
      <c r="I36" s="104">
        <v>54.736842105263158</v>
      </c>
      <c r="J36" s="104">
        <v>42.5</v>
      </c>
    </row>
    <row r="37" spans="1:10" ht="39.950000000000003" customHeight="1">
      <c r="A37" s="59">
        <v>32</v>
      </c>
      <c r="B37" s="59"/>
      <c r="C37" s="59" t="s">
        <v>216</v>
      </c>
      <c r="D37" s="58" t="s">
        <v>215</v>
      </c>
      <c r="E37" s="104" t="s">
        <v>201</v>
      </c>
      <c r="F37" s="104" t="s">
        <v>170</v>
      </c>
      <c r="G37" s="104" t="s">
        <v>201</v>
      </c>
      <c r="H37" s="104">
        <v>18.181818181818183</v>
      </c>
      <c r="I37" s="104">
        <v>19.047619047619047</v>
      </c>
      <c r="J37" s="104" t="s">
        <v>170</v>
      </c>
    </row>
    <row r="38" spans="1:10" ht="39.950000000000003" customHeight="1">
      <c r="A38" s="59">
        <v>33</v>
      </c>
      <c r="B38" s="59"/>
      <c r="C38" s="59" t="s">
        <v>214</v>
      </c>
      <c r="D38" s="58" t="s">
        <v>213</v>
      </c>
      <c r="E38" s="104" t="s">
        <v>201</v>
      </c>
      <c r="F38" s="104" t="s">
        <v>170</v>
      </c>
      <c r="G38" s="104" t="s">
        <v>201</v>
      </c>
      <c r="H38" s="104">
        <v>44.444444444444443</v>
      </c>
      <c r="I38" s="104">
        <v>66.666666666666671</v>
      </c>
      <c r="J38" s="104" t="s">
        <v>170</v>
      </c>
    </row>
    <row r="39" spans="1:10" ht="39.950000000000003" customHeight="1">
      <c r="A39" s="59">
        <v>27</v>
      </c>
      <c r="B39" s="59"/>
      <c r="C39" s="59" t="s">
        <v>212</v>
      </c>
      <c r="D39" s="58" t="s">
        <v>211</v>
      </c>
      <c r="E39" s="104">
        <v>35.294117647058826</v>
      </c>
      <c r="F39" s="104">
        <v>26.666666666666668</v>
      </c>
      <c r="G39" s="104">
        <v>42.10526315789474</v>
      </c>
      <c r="H39" s="104">
        <v>52.121212121212125</v>
      </c>
      <c r="I39" s="104">
        <v>52.5</v>
      </c>
      <c r="J39" s="104">
        <v>51.111111111111114</v>
      </c>
    </row>
    <row r="40" spans="1:10" ht="39.950000000000003" customHeight="1">
      <c r="A40" s="59">
        <v>34</v>
      </c>
      <c r="B40" s="59"/>
      <c r="C40" s="59" t="s">
        <v>210</v>
      </c>
      <c r="D40" s="58" t="s">
        <v>209</v>
      </c>
      <c r="E40" s="104">
        <v>28.571428571428573</v>
      </c>
      <c r="F40" s="104" t="s">
        <v>170</v>
      </c>
      <c r="G40" s="104">
        <v>36.363636363636367</v>
      </c>
      <c r="H40" s="104">
        <v>68.699186991869922</v>
      </c>
      <c r="I40" s="104">
        <v>59.11330049261084</v>
      </c>
      <c r="J40" s="104">
        <v>113.95348837209302</v>
      </c>
    </row>
    <row r="41" spans="1:10" ht="60" customHeight="1">
      <c r="A41" s="59">
        <v>35</v>
      </c>
      <c r="B41" s="59"/>
      <c r="C41" s="59" t="s">
        <v>208</v>
      </c>
      <c r="D41" s="58" t="s">
        <v>207</v>
      </c>
      <c r="E41" s="104" t="s">
        <v>201</v>
      </c>
      <c r="F41" s="104" t="s">
        <v>201</v>
      </c>
      <c r="G41" s="104" t="s">
        <v>201</v>
      </c>
      <c r="H41" s="104">
        <v>83.333333333333329</v>
      </c>
      <c r="I41" s="104">
        <v>88.235294117647058</v>
      </c>
      <c r="J41" s="104" t="s">
        <v>170</v>
      </c>
    </row>
    <row r="42" spans="1:10" ht="39.950000000000003" customHeight="1">
      <c r="A42" s="59">
        <v>38</v>
      </c>
      <c r="B42" s="59"/>
      <c r="C42" s="59" t="s">
        <v>206</v>
      </c>
      <c r="D42" s="58" t="s">
        <v>205</v>
      </c>
      <c r="E42" s="104">
        <v>25</v>
      </c>
      <c r="F42" s="104">
        <v>26.086956521739129</v>
      </c>
      <c r="G42" s="104">
        <v>23.80952380952381</v>
      </c>
      <c r="H42" s="104">
        <v>10.954063604240282</v>
      </c>
      <c r="I42" s="104">
        <v>23.622047244094489</v>
      </c>
      <c r="J42" s="104">
        <v>0.64102564102564108</v>
      </c>
    </row>
    <row r="43" spans="1:10" ht="39.950000000000003" customHeight="1">
      <c r="A43" s="59">
        <v>39</v>
      </c>
      <c r="B43" s="59"/>
      <c r="C43" s="59" t="s">
        <v>204</v>
      </c>
      <c r="D43" s="58" t="s">
        <v>203</v>
      </c>
      <c r="E43" s="104" t="s">
        <v>170</v>
      </c>
      <c r="F43" s="104" t="s">
        <v>170</v>
      </c>
      <c r="G43" s="104" t="s">
        <v>170</v>
      </c>
      <c r="H43" s="104">
        <v>26.315789473684209</v>
      </c>
      <c r="I43" s="104">
        <v>42.857142857142854</v>
      </c>
      <c r="J43" s="104">
        <v>16.666666666666668</v>
      </c>
    </row>
    <row r="44" spans="1:10">
      <c r="E44" s="239"/>
      <c r="F44" s="239"/>
      <c r="G44" s="239"/>
      <c r="H44" s="239"/>
      <c r="I44" s="239"/>
      <c r="J44" s="239"/>
    </row>
    <row r="45" spans="1:10" ht="111.75" customHeight="1">
      <c r="D45" s="390" t="s">
        <v>202</v>
      </c>
      <c r="E45" s="390"/>
      <c r="F45" s="390"/>
      <c r="G45" s="239"/>
      <c r="H45" s="239"/>
      <c r="I45" s="239"/>
      <c r="J45" s="239"/>
    </row>
    <row r="46" spans="1:10">
      <c r="E46" s="239"/>
      <c r="F46" s="239"/>
      <c r="G46" s="239"/>
      <c r="H46" s="239"/>
      <c r="I46" s="239"/>
      <c r="J46" s="239"/>
    </row>
    <row r="47" spans="1:10">
      <c r="E47" s="239"/>
      <c r="F47" s="239"/>
      <c r="G47" s="239"/>
      <c r="H47" s="239"/>
      <c r="I47" s="239"/>
      <c r="J47" s="239"/>
    </row>
    <row r="48" spans="1:10">
      <c r="E48" s="239"/>
      <c r="F48" s="239"/>
      <c r="G48" s="239"/>
      <c r="H48" s="239"/>
      <c r="I48" s="239"/>
      <c r="J48" s="239"/>
    </row>
    <row r="49" spans="5:10" customFormat="1" ht="12.75">
      <c r="E49" s="239"/>
      <c r="F49" s="239"/>
      <c r="G49" s="239"/>
      <c r="H49" s="239"/>
      <c r="I49" s="239"/>
      <c r="J49" s="239"/>
    </row>
    <row r="50" spans="5:10" customFormat="1" ht="12.75">
      <c r="E50" s="239"/>
      <c r="F50" s="239"/>
      <c r="G50" s="239"/>
      <c r="H50" s="239"/>
      <c r="I50" s="239"/>
      <c r="J50" s="239"/>
    </row>
    <row r="51" spans="5:10" customFormat="1" ht="12.75">
      <c r="E51" s="239"/>
      <c r="F51" s="239"/>
      <c r="G51" s="239"/>
      <c r="H51" s="239"/>
      <c r="I51" s="239"/>
      <c r="J51" s="239"/>
    </row>
    <row r="52" spans="5:10" customFormat="1" ht="12.75">
      <c r="E52" s="239"/>
      <c r="F52" s="239"/>
      <c r="G52" s="239"/>
      <c r="H52" s="239"/>
      <c r="I52" s="239"/>
      <c r="J52" s="239"/>
    </row>
    <row r="53" spans="5:10" customFormat="1" ht="12.75">
      <c r="E53" s="239"/>
      <c r="F53" s="239"/>
      <c r="G53" s="239"/>
      <c r="H53" s="239"/>
      <c r="I53" s="239"/>
      <c r="J53" s="239"/>
    </row>
    <row r="54" spans="5:10" customFormat="1" ht="12.75">
      <c r="E54" s="239"/>
      <c r="F54" s="239"/>
      <c r="G54" s="239"/>
      <c r="H54" s="239"/>
      <c r="I54" s="239"/>
      <c r="J54" s="239"/>
    </row>
    <row r="55" spans="5:10" customFormat="1" ht="12.75">
      <c r="E55" s="239"/>
      <c r="F55" s="239"/>
      <c r="G55" s="239"/>
      <c r="H55" s="239"/>
      <c r="I55" s="239"/>
      <c r="J55" s="239"/>
    </row>
    <row r="56" spans="5:10" customFormat="1" ht="12.75">
      <c r="E56" s="239"/>
      <c r="F56" s="239"/>
      <c r="G56" s="239"/>
      <c r="H56" s="239"/>
      <c r="I56" s="239"/>
      <c r="J56" s="239"/>
    </row>
    <row r="57" spans="5:10" customFormat="1" ht="12.75">
      <c r="E57" s="239"/>
      <c r="F57" s="239"/>
      <c r="G57" s="239"/>
      <c r="H57" s="239"/>
      <c r="I57" s="239"/>
      <c r="J57" s="239"/>
    </row>
    <row r="58" spans="5:10" customFormat="1" ht="12.75">
      <c r="E58" s="239"/>
      <c r="F58" s="239"/>
      <c r="G58" s="239"/>
      <c r="H58" s="239"/>
      <c r="I58" s="239"/>
      <c r="J58" s="239"/>
    </row>
    <row r="59" spans="5:10" customFormat="1" ht="12.75">
      <c r="E59" s="239"/>
      <c r="F59" s="239"/>
      <c r="G59" s="239"/>
      <c r="H59" s="239"/>
      <c r="I59" s="239"/>
      <c r="J59" s="239"/>
    </row>
    <row r="60" spans="5:10" customFormat="1" ht="12.75">
      <c r="E60" s="239"/>
      <c r="F60" s="239"/>
      <c r="G60" s="239"/>
      <c r="H60" s="239"/>
      <c r="I60" s="239"/>
      <c r="J60" s="239"/>
    </row>
    <row r="61" spans="5:10" customFormat="1" ht="12.75">
      <c r="E61" s="239"/>
      <c r="F61" s="239"/>
      <c r="G61" s="239"/>
      <c r="H61" s="239"/>
      <c r="I61" s="239"/>
      <c r="J61" s="239"/>
    </row>
    <row r="62" spans="5:10" customFormat="1" ht="12.75">
      <c r="E62" s="239"/>
      <c r="F62" s="239"/>
      <c r="G62" s="239"/>
      <c r="H62" s="239"/>
      <c r="I62" s="239"/>
      <c r="J62" s="239"/>
    </row>
    <row r="63" spans="5:10" customFormat="1" ht="12.75">
      <c r="E63" s="239"/>
      <c r="F63" s="239"/>
      <c r="G63" s="239"/>
      <c r="H63" s="239"/>
      <c r="I63" s="239"/>
      <c r="J63" s="239"/>
    </row>
    <row r="64" spans="5:10" customFormat="1" ht="12.75">
      <c r="E64" s="239"/>
      <c r="F64" s="239"/>
      <c r="G64" s="239"/>
      <c r="H64" s="239"/>
      <c r="I64" s="239"/>
      <c r="J64" s="239"/>
    </row>
    <row r="65" spans="5:10" customFormat="1" ht="12.75">
      <c r="E65" s="239"/>
      <c r="F65" s="239"/>
      <c r="G65" s="239"/>
      <c r="H65" s="239"/>
      <c r="I65" s="239"/>
      <c r="J65" s="239"/>
    </row>
    <row r="66" spans="5:10" customFormat="1" ht="12.75">
      <c r="E66" s="239"/>
      <c r="F66" s="239"/>
      <c r="G66" s="239"/>
      <c r="H66" s="239"/>
      <c r="I66" s="239"/>
      <c r="J66" s="239"/>
    </row>
    <row r="67" spans="5:10" customFormat="1" ht="12.75">
      <c r="E67" s="239"/>
      <c r="F67" s="239"/>
      <c r="G67" s="239"/>
      <c r="H67" s="239"/>
      <c r="I67" s="239"/>
      <c r="J67" s="239"/>
    </row>
    <row r="68" spans="5:10" customFormat="1" ht="12.75">
      <c r="E68" s="239"/>
      <c r="F68" s="239"/>
      <c r="G68" s="239"/>
      <c r="H68" s="239"/>
      <c r="I68" s="239"/>
      <c r="J68" s="239"/>
    </row>
    <row r="69" spans="5:10" customFormat="1" ht="12.75">
      <c r="E69" s="239"/>
      <c r="F69" s="239"/>
      <c r="G69" s="239"/>
      <c r="H69" s="239"/>
      <c r="I69" s="239"/>
      <c r="J69" s="239"/>
    </row>
    <row r="70" spans="5:10" customFormat="1" ht="12.75">
      <c r="E70" s="239"/>
      <c r="F70" s="239"/>
      <c r="G70" s="239"/>
      <c r="H70" s="239"/>
      <c r="I70" s="239"/>
      <c r="J70" s="239"/>
    </row>
    <row r="71" spans="5:10" customFormat="1" ht="12.75">
      <c r="E71" s="239"/>
      <c r="F71" s="239"/>
      <c r="G71" s="239"/>
      <c r="H71" s="239"/>
      <c r="I71" s="239"/>
      <c r="J71" s="239"/>
    </row>
    <row r="72" spans="5:10" customFormat="1" ht="12.75">
      <c r="E72" s="239"/>
      <c r="F72" s="239"/>
      <c r="G72" s="239"/>
      <c r="H72" s="239"/>
      <c r="I72" s="239"/>
      <c r="J72" s="239"/>
    </row>
    <row r="73" spans="5:10" customFormat="1" ht="12.75">
      <c r="E73" s="239"/>
      <c r="F73" s="239"/>
      <c r="G73" s="239"/>
      <c r="H73" s="239"/>
      <c r="I73" s="239"/>
      <c r="J73" s="239"/>
    </row>
    <row r="74" spans="5:10" customFormat="1" ht="12.75">
      <c r="E74" s="239"/>
      <c r="F74" s="239"/>
      <c r="G74" s="239"/>
      <c r="H74" s="239"/>
      <c r="I74" s="239"/>
      <c r="J74" s="239"/>
    </row>
    <row r="75" spans="5:10" customFormat="1" ht="12.75">
      <c r="E75" s="239"/>
      <c r="F75" s="239"/>
      <c r="G75" s="239"/>
      <c r="H75" s="239"/>
      <c r="I75" s="239"/>
      <c r="J75" s="239"/>
    </row>
    <row r="76" spans="5:10" customFormat="1" ht="12.75">
      <c r="E76" s="239"/>
      <c r="F76" s="239"/>
      <c r="G76" s="239"/>
      <c r="H76" s="239"/>
      <c r="I76" s="239"/>
      <c r="J76" s="239"/>
    </row>
    <row r="77" spans="5:10" customFormat="1" ht="12.75">
      <c r="E77" s="239"/>
      <c r="F77" s="239"/>
      <c r="G77" s="239"/>
      <c r="H77" s="239"/>
      <c r="I77" s="239"/>
      <c r="J77" s="239"/>
    </row>
    <row r="78" spans="5:10" customFormat="1" ht="12.75">
      <c r="E78" s="239"/>
      <c r="F78" s="239"/>
      <c r="G78" s="239"/>
      <c r="H78" s="239"/>
      <c r="I78" s="239"/>
      <c r="J78" s="239"/>
    </row>
    <row r="79" spans="5:10" customFormat="1" ht="12.75">
      <c r="E79" s="239"/>
      <c r="F79" s="239"/>
      <c r="G79" s="239"/>
      <c r="H79" s="239"/>
      <c r="I79" s="239"/>
      <c r="J79" s="239"/>
    </row>
    <row r="80" spans="5:10" customFormat="1" ht="12.75">
      <c r="E80" s="239"/>
      <c r="F80" s="239"/>
      <c r="G80" s="239"/>
      <c r="H80" s="239"/>
      <c r="I80" s="239"/>
      <c r="J80" s="239"/>
    </row>
    <row r="81" spans="5:10" customFormat="1" ht="12.75">
      <c r="E81" s="239"/>
      <c r="F81" s="239"/>
      <c r="G81" s="239"/>
      <c r="H81" s="239"/>
      <c r="I81" s="239"/>
      <c r="J81" s="239"/>
    </row>
    <row r="82" spans="5:10" customFormat="1" ht="12.75">
      <c r="E82" s="239"/>
      <c r="F82" s="239"/>
      <c r="G82" s="239"/>
      <c r="H82" s="239"/>
      <c r="I82" s="239"/>
      <c r="J82" s="239"/>
    </row>
    <row r="83" spans="5:10" customFormat="1" ht="12.75">
      <c r="E83" s="239"/>
      <c r="F83" s="239"/>
      <c r="G83" s="239"/>
      <c r="H83" s="239"/>
      <c r="I83" s="239"/>
      <c r="J83" s="239"/>
    </row>
    <row r="84" spans="5:10" customFormat="1" ht="12.75">
      <c r="E84" s="239"/>
      <c r="F84" s="239"/>
      <c r="G84" s="239"/>
      <c r="H84" s="239"/>
      <c r="I84" s="239"/>
      <c r="J84" s="239"/>
    </row>
    <row r="85" spans="5:10" customFormat="1" ht="12.75">
      <c r="E85" s="239"/>
      <c r="F85" s="239"/>
      <c r="G85" s="239"/>
      <c r="H85" s="239"/>
      <c r="I85" s="239"/>
      <c r="J85" s="239"/>
    </row>
    <row r="86" spans="5:10" customFormat="1" ht="12.75">
      <c r="E86" s="239"/>
      <c r="F86" s="239"/>
      <c r="G86" s="239"/>
      <c r="H86" s="239"/>
      <c r="I86" s="239"/>
      <c r="J86" s="239"/>
    </row>
    <row r="87" spans="5:10" customFormat="1" ht="12.75">
      <c r="E87" s="239"/>
      <c r="F87" s="239"/>
      <c r="G87" s="239"/>
      <c r="H87" s="239"/>
      <c r="I87" s="239"/>
      <c r="J87" s="239"/>
    </row>
    <row r="88" spans="5:10" customFormat="1" ht="12.75">
      <c r="E88" s="239"/>
      <c r="F88" s="239"/>
      <c r="G88" s="239"/>
      <c r="H88" s="239"/>
      <c r="I88" s="239"/>
      <c r="J88" s="239"/>
    </row>
    <row r="89" spans="5:10" customFormat="1" ht="12.75">
      <c r="E89" s="239"/>
      <c r="F89" s="239"/>
      <c r="G89" s="239"/>
      <c r="H89" s="239"/>
      <c r="I89" s="239"/>
      <c r="J89" s="239"/>
    </row>
    <row r="90" spans="5:10" customFormat="1" ht="12.75">
      <c r="E90" s="239"/>
      <c r="F90" s="239"/>
      <c r="G90" s="239"/>
      <c r="H90" s="239"/>
      <c r="I90" s="239"/>
      <c r="J90" s="239"/>
    </row>
    <row r="91" spans="5:10" customFormat="1" ht="12.75">
      <c r="E91" s="239"/>
      <c r="F91" s="239"/>
      <c r="G91" s="239"/>
      <c r="H91" s="239"/>
      <c r="I91" s="239"/>
      <c r="J91" s="239"/>
    </row>
    <row r="92" spans="5:10" customFormat="1" ht="12.75">
      <c r="E92" s="239"/>
      <c r="F92" s="239"/>
      <c r="G92" s="239"/>
      <c r="H92" s="239"/>
      <c r="I92" s="239"/>
      <c r="J92" s="239"/>
    </row>
    <row r="93" spans="5:10" customFormat="1" ht="12.75">
      <c r="E93" s="239"/>
      <c r="F93" s="239"/>
      <c r="G93" s="239"/>
      <c r="H93" s="239"/>
      <c r="I93" s="239"/>
      <c r="J93" s="239"/>
    </row>
    <row r="94" spans="5:10" customFormat="1" ht="12.75">
      <c r="E94" s="239"/>
      <c r="F94" s="239"/>
      <c r="G94" s="239"/>
      <c r="H94" s="239"/>
      <c r="I94" s="239"/>
      <c r="J94" s="239"/>
    </row>
    <row r="95" spans="5:10" customFormat="1" ht="12.75">
      <c r="E95" s="239"/>
      <c r="F95" s="239"/>
      <c r="G95" s="239"/>
      <c r="H95" s="239"/>
      <c r="I95" s="239"/>
      <c r="J95" s="239"/>
    </row>
    <row r="96" spans="5:10" customFormat="1" ht="12.75">
      <c r="E96" s="239"/>
      <c r="F96" s="239"/>
      <c r="G96" s="239"/>
      <c r="H96" s="239"/>
      <c r="I96" s="239"/>
      <c r="J96" s="239"/>
    </row>
    <row r="97" spans="5:10" customFormat="1" ht="12.75">
      <c r="E97" s="239"/>
      <c r="F97" s="239"/>
      <c r="G97" s="239"/>
      <c r="H97" s="239"/>
      <c r="I97" s="239"/>
      <c r="J97" s="239"/>
    </row>
    <row r="98" spans="5:10" customFormat="1" ht="12.75">
      <c r="E98" s="239"/>
      <c r="F98" s="239"/>
      <c r="G98" s="239"/>
      <c r="H98" s="239"/>
      <c r="I98" s="239"/>
      <c r="J98" s="239"/>
    </row>
    <row r="99" spans="5:10" customFormat="1" ht="12.75">
      <c r="E99" s="239"/>
      <c r="F99" s="239"/>
      <c r="G99" s="239"/>
      <c r="H99" s="239"/>
      <c r="I99" s="239"/>
      <c r="J99" s="239"/>
    </row>
    <row r="100" spans="5:10" customFormat="1" ht="12.75">
      <c r="E100" s="239"/>
      <c r="F100" s="239"/>
      <c r="G100" s="239"/>
      <c r="H100" s="239"/>
      <c r="I100" s="239"/>
      <c r="J100" s="239"/>
    </row>
    <row r="101" spans="5:10" customFormat="1" ht="12.75">
      <c r="E101" s="239"/>
      <c r="F101" s="239"/>
      <c r="G101" s="239"/>
      <c r="H101" s="239"/>
      <c r="I101" s="239"/>
      <c r="J101" s="239"/>
    </row>
    <row r="102" spans="5:10" customFormat="1" ht="12.75">
      <c r="E102" s="239"/>
      <c r="F102" s="239"/>
      <c r="G102" s="239"/>
      <c r="H102" s="239"/>
      <c r="I102" s="239"/>
      <c r="J102" s="239"/>
    </row>
    <row r="103" spans="5:10" customFormat="1" ht="12.75">
      <c r="E103" s="239"/>
      <c r="F103" s="239"/>
      <c r="G103" s="239"/>
      <c r="H103" s="239"/>
      <c r="I103" s="239"/>
      <c r="J103" s="239"/>
    </row>
    <row r="104" spans="5:10" customFormat="1" ht="12.75">
      <c r="E104" s="239"/>
      <c r="F104" s="239"/>
      <c r="G104" s="239"/>
      <c r="H104" s="239"/>
      <c r="I104" s="239"/>
      <c r="J104" s="239"/>
    </row>
    <row r="105" spans="5:10" customFormat="1" ht="12.75">
      <c r="E105" s="239"/>
      <c r="F105" s="239"/>
      <c r="G105" s="239"/>
      <c r="H105" s="239"/>
      <c r="I105" s="239"/>
      <c r="J105" s="239"/>
    </row>
    <row r="106" spans="5:10" customFormat="1" ht="12.75">
      <c r="E106" s="239"/>
      <c r="F106" s="239"/>
      <c r="G106" s="239"/>
      <c r="H106" s="239"/>
      <c r="I106" s="239"/>
      <c r="J106" s="239"/>
    </row>
    <row r="107" spans="5:10" customFormat="1" ht="12.75">
      <c r="E107" s="239"/>
      <c r="F107" s="239"/>
      <c r="G107" s="239"/>
      <c r="H107" s="239"/>
      <c r="I107" s="239"/>
      <c r="J107" s="239"/>
    </row>
    <row r="108" spans="5:10" customFormat="1" ht="12.75">
      <c r="E108" s="239"/>
      <c r="F108" s="239"/>
      <c r="G108" s="239"/>
      <c r="H108" s="239"/>
      <c r="I108" s="239"/>
      <c r="J108" s="239"/>
    </row>
    <row r="109" spans="5:10" customFormat="1" ht="12.75">
      <c r="E109" s="239"/>
      <c r="F109" s="239"/>
      <c r="G109" s="239"/>
      <c r="H109" s="239"/>
      <c r="I109" s="239"/>
      <c r="J109" s="239"/>
    </row>
    <row r="110" spans="5:10" customFormat="1" ht="12.75">
      <c r="E110" s="239"/>
      <c r="F110" s="239"/>
      <c r="G110" s="239"/>
      <c r="H110" s="239"/>
      <c r="I110" s="239"/>
      <c r="J110" s="239"/>
    </row>
    <row r="111" spans="5:10" customFormat="1" ht="12.75">
      <c r="E111" s="239"/>
      <c r="F111" s="239"/>
      <c r="G111" s="239"/>
      <c r="H111" s="239"/>
      <c r="I111" s="239"/>
      <c r="J111" s="239"/>
    </row>
    <row r="112" spans="5:10" customFormat="1" ht="12.75">
      <c r="E112" s="239"/>
      <c r="F112" s="239"/>
      <c r="G112" s="239"/>
      <c r="H112" s="239"/>
      <c r="I112" s="239"/>
      <c r="J112" s="239"/>
    </row>
    <row r="113" spans="5:10" customFormat="1" ht="12.75">
      <c r="E113" s="239"/>
      <c r="F113" s="239"/>
      <c r="G113" s="239"/>
      <c r="H113" s="239"/>
      <c r="I113" s="239"/>
      <c r="J113" s="239"/>
    </row>
    <row r="114" spans="5:10" customFormat="1" ht="12.75">
      <c r="E114" s="239"/>
      <c r="F114" s="239"/>
      <c r="G114" s="239"/>
      <c r="H114" s="239"/>
      <c r="I114" s="239"/>
      <c r="J114" s="239"/>
    </row>
    <row r="115" spans="5:10" customFormat="1" ht="12.75">
      <c r="E115" s="239"/>
      <c r="F115" s="239"/>
      <c r="G115" s="239"/>
      <c r="H115" s="239"/>
      <c r="I115" s="239"/>
      <c r="J115" s="239"/>
    </row>
    <row r="116" spans="5:10" customFormat="1" ht="12.75">
      <c r="E116" s="239"/>
      <c r="F116" s="239"/>
      <c r="G116" s="239"/>
      <c r="H116" s="239"/>
      <c r="I116" s="239"/>
      <c r="J116" s="239"/>
    </row>
    <row r="117" spans="5:10" customFormat="1" ht="12.75">
      <c r="E117" s="239"/>
      <c r="F117" s="239"/>
      <c r="G117" s="239"/>
      <c r="H117" s="239"/>
      <c r="I117" s="239"/>
      <c r="J117" s="239"/>
    </row>
    <row r="118" spans="5:10" customFormat="1" ht="12.75">
      <c r="E118" s="239"/>
      <c r="F118" s="239"/>
      <c r="G118" s="239"/>
      <c r="H118" s="239"/>
      <c r="I118" s="239"/>
      <c r="J118" s="239"/>
    </row>
    <row r="119" spans="5:10" customFormat="1" ht="12.75">
      <c r="E119" s="239"/>
      <c r="F119" s="239"/>
      <c r="G119" s="239"/>
      <c r="H119" s="239"/>
      <c r="I119" s="239"/>
      <c r="J119" s="239"/>
    </row>
    <row r="120" spans="5:10" customFormat="1" ht="12.75">
      <c r="E120" s="239"/>
      <c r="F120" s="239"/>
      <c r="G120" s="239"/>
      <c r="H120" s="239"/>
      <c r="I120" s="239"/>
      <c r="J120" s="239"/>
    </row>
    <row r="121" spans="5:10" customFormat="1" ht="12.75">
      <c r="E121" s="239"/>
      <c r="F121" s="239"/>
      <c r="G121" s="239"/>
      <c r="H121" s="239"/>
      <c r="I121" s="239"/>
      <c r="J121" s="239"/>
    </row>
    <row r="122" spans="5:10" customFormat="1" ht="12.75">
      <c r="E122" s="239"/>
      <c r="F122" s="239"/>
      <c r="G122" s="239"/>
      <c r="H122" s="239"/>
      <c r="I122" s="239"/>
      <c r="J122" s="239"/>
    </row>
    <row r="123" spans="5:10" customFormat="1" ht="12.75">
      <c r="E123" s="239"/>
      <c r="F123" s="239"/>
      <c r="G123" s="239"/>
      <c r="H123" s="239"/>
      <c r="I123" s="239"/>
      <c r="J123" s="239"/>
    </row>
    <row r="124" spans="5:10" customFormat="1" ht="12.75">
      <c r="E124" s="239"/>
      <c r="F124" s="239"/>
      <c r="G124" s="239"/>
      <c r="H124" s="239"/>
      <c r="I124" s="239"/>
      <c r="J124" s="239"/>
    </row>
    <row r="125" spans="5:10" customFormat="1" ht="12.75">
      <c r="E125" s="239"/>
      <c r="F125" s="239"/>
      <c r="G125" s="239"/>
      <c r="H125" s="239"/>
      <c r="I125" s="239"/>
      <c r="J125" s="239"/>
    </row>
    <row r="126" spans="5:10" customFormat="1" ht="12.75">
      <c r="E126" s="239"/>
      <c r="F126" s="239"/>
      <c r="G126" s="239"/>
      <c r="H126" s="239"/>
      <c r="I126" s="239"/>
      <c r="J126" s="239"/>
    </row>
    <row r="127" spans="5:10" customFormat="1" ht="12.75">
      <c r="E127" s="239"/>
      <c r="F127" s="239"/>
      <c r="G127" s="239"/>
      <c r="H127" s="239"/>
      <c r="I127" s="239"/>
      <c r="J127" s="239"/>
    </row>
    <row r="128" spans="5:10" customFormat="1" ht="12.75">
      <c r="E128" s="239"/>
      <c r="F128" s="239"/>
      <c r="G128" s="239"/>
      <c r="H128" s="239"/>
      <c r="I128" s="239"/>
      <c r="J128" s="239"/>
    </row>
    <row r="129" spans="5:10" customFormat="1" ht="12.75">
      <c r="E129" s="239"/>
      <c r="F129" s="239"/>
      <c r="G129" s="239"/>
      <c r="H129" s="239"/>
      <c r="I129" s="239"/>
      <c r="J129" s="239"/>
    </row>
    <row r="130" spans="5:10" customFormat="1" ht="12.75">
      <c r="E130" s="239"/>
      <c r="F130" s="239"/>
      <c r="G130" s="239"/>
      <c r="H130" s="239"/>
      <c r="I130" s="239"/>
      <c r="J130" s="239"/>
    </row>
    <row r="131" spans="5:10" customFormat="1" ht="12.75">
      <c r="E131" s="239"/>
      <c r="F131" s="239"/>
      <c r="G131" s="239"/>
      <c r="H131" s="239"/>
      <c r="I131" s="239"/>
      <c r="J131" s="239"/>
    </row>
    <row r="132" spans="5:10" customFormat="1" ht="12.75">
      <c r="E132" s="239"/>
      <c r="F132" s="239"/>
      <c r="G132" s="239"/>
      <c r="H132" s="239"/>
      <c r="I132" s="239"/>
      <c r="J132" s="239"/>
    </row>
    <row r="133" spans="5:10" customFormat="1" ht="12.75">
      <c r="E133" s="239"/>
      <c r="F133" s="239"/>
      <c r="G133" s="239"/>
      <c r="H133" s="239"/>
      <c r="I133" s="239"/>
      <c r="J133" s="239"/>
    </row>
    <row r="134" spans="5:10" customFormat="1" ht="12.75">
      <c r="E134" s="239"/>
      <c r="F134" s="239"/>
      <c r="G134" s="239"/>
      <c r="H134" s="239"/>
      <c r="I134" s="239"/>
      <c r="J134" s="239"/>
    </row>
    <row r="135" spans="5:10" customFormat="1" ht="12.75">
      <c r="E135" s="239"/>
      <c r="F135" s="239"/>
      <c r="G135" s="239"/>
      <c r="H135" s="239"/>
      <c r="I135" s="239"/>
      <c r="J135" s="239"/>
    </row>
    <row r="136" spans="5:10" customFormat="1" ht="12.75">
      <c r="E136" s="239"/>
      <c r="F136" s="239"/>
      <c r="G136" s="239"/>
      <c r="H136" s="239"/>
      <c r="I136" s="239"/>
      <c r="J136" s="239"/>
    </row>
    <row r="137" spans="5:10" customFormat="1" ht="12.75">
      <c r="E137" s="239"/>
      <c r="F137" s="239"/>
      <c r="G137" s="239"/>
      <c r="H137" s="239"/>
      <c r="I137" s="239"/>
      <c r="J137" s="239"/>
    </row>
    <row r="138" spans="5:10" customFormat="1" ht="12.75">
      <c r="E138" s="239"/>
      <c r="F138" s="239"/>
      <c r="G138" s="239"/>
      <c r="H138" s="239"/>
      <c r="I138" s="239"/>
      <c r="J138" s="239"/>
    </row>
    <row r="139" spans="5:10" customFormat="1" ht="12.75">
      <c r="E139" s="239"/>
      <c r="F139" s="239"/>
      <c r="G139" s="239"/>
      <c r="H139" s="239"/>
      <c r="I139" s="239"/>
      <c r="J139" s="239"/>
    </row>
    <row r="140" spans="5:10" customFormat="1" ht="12.75">
      <c r="E140" s="239"/>
      <c r="F140" s="239"/>
      <c r="G140" s="239"/>
      <c r="H140" s="239"/>
      <c r="I140" s="239"/>
      <c r="J140" s="239"/>
    </row>
    <row r="141" spans="5:10" customFormat="1" ht="12.75">
      <c r="E141" s="239"/>
      <c r="F141" s="239"/>
      <c r="G141" s="239"/>
      <c r="H141" s="239"/>
      <c r="I141" s="239"/>
      <c r="J141" s="239"/>
    </row>
    <row r="142" spans="5:10" customFormat="1" ht="12.75">
      <c r="E142" s="239"/>
      <c r="F142" s="239"/>
      <c r="G142" s="239"/>
      <c r="H142" s="239"/>
      <c r="I142" s="239"/>
      <c r="J142" s="239"/>
    </row>
    <row r="143" spans="5:10" customFormat="1" ht="12.75">
      <c r="E143" s="239"/>
      <c r="F143" s="239"/>
      <c r="G143" s="239"/>
      <c r="H143" s="239"/>
      <c r="I143" s="239"/>
      <c r="J143" s="239"/>
    </row>
    <row r="144" spans="5:10" customFormat="1" ht="12.75">
      <c r="E144" s="239"/>
      <c r="F144" s="239"/>
      <c r="G144" s="239"/>
      <c r="H144" s="239"/>
      <c r="I144" s="239"/>
      <c r="J144" s="239"/>
    </row>
    <row r="145" spans="5:10" customFormat="1" ht="12.75">
      <c r="E145" s="239"/>
      <c r="F145" s="239"/>
      <c r="G145" s="239"/>
      <c r="H145" s="239"/>
      <c r="I145" s="239"/>
      <c r="J145" s="239"/>
    </row>
    <row r="146" spans="5:10" customFormat="1" ht="12.75">
      <c r="E146" s="239"/>
      <c r="F146" s="239"/>
      <c r="G146" s="239"/>
      <c r="H146" s="239"/>
      <c r="I146" s="239"/>
      <c r="J146" s="239"/>
    </row>
    <row r="147" spans="5:10" customFormat="1" ht="12.75">
      <c r="E147" s="239"/>
      <c r="F147" s="239"/>
      <c r="G147" s="239"/>
      <c r="H147" s="239"/>
      <c r="I147" s="239"/>
      <c r="J147" s="239"/>
    </row>
    <row r="148" spans="5:10" customFormat="1" ht="12.75">
      <c r="E148" s="239"/>
      <c r="F148" s="239"/>
      <c r="G148" s="239"/>
      <c r="H148" s="239"/>
      <c r="I148" s="239"/>
      <c r="J148" s="239"/>
    </row>
    <row r="149" spans="5:10" customFormat="1" ht="12.75">
      <c r="E149" s="239"/>
      <c r="F149" s="239"/>
      <c r="G149" s="239"/>
      <c r="H149" s="239"/>
      <c r="I149" s="239"/>
      <c r="J149" s="239"/>
    </row>
    <row r="150" spans="5:10" customFormat="1" ht="12.75">
      <c r="E150" s="239"/>
      <c r="F150" s="239"/>
      <c r="G150" s="239"/>
      <c r="H150" s="239"/>
      <c r="I150" s="239"/>
      <c r="J150" s="239"/>
    </row>
    <row r="151" spans="5:10" customFormat="1" ht="12.75">
      <c r="E151" s="239"/>
      <c r="F151" s="239"/>
      <c r="G151" s="239"/>
      <c r="H151" s="239"/>
      <c r="I151" s="239"/>
      <c r="J151" s="239"/>
    </row>
    <row r="152" spans="5:10" customFormat="1" ht="12.75">
      <c r="E152" s="239"/>
      <c r="F152" s="239"/>
      <c r="G152" s="239"/>
      <c r="H152" s="239"/>
      <c r="I152" s="239"/>
      <c r="J152" s="239"/>
    </row>
    <row r="153" spans="5:10" customFormat="1" ht="12.75">
      <c r="E153" s="239"/>
      <c r="F153" s="239"/>
      <c r="G153" s="239"/>
      <c r="H153" s="239"/>
      <c r="I153" s="239"/>
      <c r="J153" s="239"/>
    </row>
    <row r="154" spans="5:10" customFormat="1" ht="12.75">
      <c r="E154" s="239"/>
      <c r="F154" s="239"/>
      <c r="G154" s="239"/>
      <c r="H154" s="239"/>
      <c r="I154" s="239"/>
      <c r="J154" s="239"/>
    </row>
    <row r="155" spans="5:10" customFormat="1" ht="12.75">
      <c r="E155" s="239"/>
      <c r="F155" s="239"/>
      <c r="G155" s="239"/>
      <c r="H155" s="239"/>
      <c r="I155" s="239"/>
      <c r="J155" s="239"/>
    </row>
    <row r="156" spans="5:10" customFormat="1" ht="12.75">
      <c r="E156" s="239"/>
      <c r="F156" s="239"/>
      <c r="G156" s="239"/>
      <c r="H156" s="239"/>
      <c r="I156" s="239"/>
      <c r="J156" s="239"/>
    </row>
    <row r="157" spans="5:10" customFormat="1" ht="12.75">
      <c r="E157" s="239"/>
      <c r="F157" s="239"/>
      <c r="G157" s="239"/>
      <c r="H157" s="239"/>
      <c r="I157" s="239"/>
      <c r="J157" s="239"/>
    </row>
    <row r="158" spans="5:10" customFormat="1" ht="12.75">
      <c r="E158" s="239"/>
      <c r="F158" s="239"/>
      <c r="G158" s="239"/>
      <c r="H158" s="239"/>
      <c r="I158" s="239"/>
      <c r="J158" s="239"/>
    </row>
    <row r="159" spans="5:10" customFormat="1" ht="12.75">
      <c r="E159" s="239"/>
      <c r="F159" s="239"/>
      <c r="G159" s="239"/>
      <c r="H159" s="239"/>
      <c r="I159" s="239"/>
      <c r="J159" s="239"/>
    </row>
    <row r="160" spans="5:10" customFormat="1" ht="12.75">
      <c r="E160" s="239"/>
      <c r="F160" s="239"/>
      <c r="G160" s="239"/>
      <c r="H160" s="239"/>
      <c r="I160" s="239"/>
      <c r="J160" s="239"/>
    </row>
    <row r="161" spans="5:10" customFormat="1" ht="12.75">
      <c r="E161" s="239"/>
      <c r="F161" s="239"/>
      <c r="G161" s="239"/>
      <c r="H161" s="239"/>
      <c r="I161" s="239"/>
      <c r="J161" s="239"/>
    </row>
  </sheetData>
  <mergeCells count="12">
    <mergeCell ref="G5:G6"/>
    <mergeCell ref="F4:G4"/>
    <mergeCell ref="D45:F45"/>
    <mergeCell ref="D1:J1"/>
    <mergeCell ref="D2:J2"/>
    <mergeCell ref="H4:H6"/>
    <mergeCell ref="I5:I6"/>
    <mergeCell ref="J5:J6"/>
    <mergeCell ref="I4:J4"/>
    <mergeCell ref="D4:D6"/>
    <mergeCell ref="E4:E6"/>
    <mergeCell ref="F5:F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opLeftCell="D1" workbookViewId="0">
      <selection activeCell="D31" sqref="D31:F31"/>
    </sheetView>
  </sheetViews>
  <sheetFormatPr defaultColWidth="8.7109375" defaultRowHeight="12.75"/>
  <cols>
    <col min="1" max="3" width="0" hidden="1" customWidth="1"/>
    <col min="4" max="4" width="30.7109375" style="264" customWidth="1"/>
    <col min="5" max="5" width="12" style="264" customWidth="1"/>
    <col min="6" max="6" width="12.140625" style="264" customWidth="1"/>
    <col min="7" max="7" width="17.7109375" style="264" customWidth="1"/>
    <col min="8" max="8" width="11.5703125" style="264" customWidth="1"/>
    <col min="9" max="9" width="16.7109375" style="264" customWidth="1"/>
    <col min="10" max="10" width="14" style="264" customWidth="1"/>
    <col min="11" max="11" width="12.7109375" style="264" customWidth="1"/>
    <col min="12" max="12" width="22.140625" style="264" customWidth="1"/>
    <col min="13" max="16384" width="8.7109375" style="263"/>
  </cols>
  <sheetData>
    <row r="2" spans="1:12" ht="15" customHeight="1">
      <c r="D2" s="487" t="s">
        <v>875</v>
      </c>
      <c r="E2" s="487"/>
      <c r="F2" s="487"/>
      <c r="G2" s="487"/>
      <c r="H2" s="487"/>
      <c r="I2" s="487"/>
      <c r="J2" s="487"/>
      <c r="K2" s="487"/>
      <c r="L2" s="487"/>
    </row>
    <row r="3" spans="1:12" ht="38.25" hidden="1">
      <c r="D3" s="281" t="s">
        <v>622</v>
      </c>
      <c r="E3" s="280"/>
      <c r="F3" s="280"/>
      <c r="G3" s="280"/>
      <c r="H3" s="280"/>
      <c r="I3" s="280"/>
      <c r="J3" s="280"/>
      <c r="K3" s="280"/>
      <c r="L3" s="280"/>
    </row>
    <row r="4" spans="1:12" ht="13.5" customHeight="1">
      <c r="D4" s="489" t="s">
        <v>374</v>
      </c>
      <c r="E4" s="489"/>
      <c r="F4" s="489"/>
      <c r="G4" s="489"/>
      <c r="H4" s="489"/>
      <c r="I4" s="489"/>
      <c r="J4" s="489"/>
      <c r="K4" s="489"/>
      <c r="L4" s="489"/>
    </row>
    <row r="5" spans="1:12" ht="15" customHeight="1">
      <c r="D5" s="264" t="s">
        <v>621</v>
      </c>
    </row>
    <row r="6" spans="1:12" ht="25.5" customHeight="1">
      <c r="D6" s="490"/>
      <c r="E6" s="484" t="s">
        <v>620</v>
      </c>
      <c r="F6" s="485"/>
      <c r="G6" s="486"/>
      <c r="H6" s="484" t="s">
        <v>619</v>
      </c>
      <c r="I6" s="485"/>
      <c r="J6" s="486"/>
      <c r="K6" s="484" t="s">
        <v>618</v>
      </c>
      <c r="L6" s="486"/>
    </row>
    <row r="7" spans="1:12" ht="12.75" customHeight="1">
      <c r="D7" s="491"/>
      <c r="E7" s="480" t="s">
        <v>308</v>
      </c>
      <c r="F7" s="482" t="s">
        <v>617</v>
      </c>
      <c r="G7" s="483"/>
      <c r="H7" s="480" t="s">
        <v>901</v>
      </c>
      <c r="I7" s="480" t="s">
        <v>616</v>
      </c>
      <c r="J7" s="480" t="s">
        <v>615</v>
      </c>
      <c r="K7" s="480" t="s">
        <v>614</v>
      </c>
      <c r="L7" s="480" t="s">
        <v>613</v>
      </c>
    </row>
    <row r="8" spans="1:12" ht="75" customHeight="1">
      <c r="D8" s="491"/>
      <c r="E8" s="481"/>
      <c r="F8" s="278" t="s">
        <v>612</v>
      </c>
      <c r="G8" s="278" t="s">
        <v>611</v>
      </c>
      <c r="H8" s="481"/>
      <c r="I8" s="481"/>
      <c r="J8" s="481"/>
      <c r="K8" s="481"/>
      <c r="L8" s="481"/>
    </row>
    <row r="9" spans="1:12" ht="63.75" hidden="1">
      <c r="D9" s="491"/>
      <c r="E9" s="279" t="s">
        <v>610</v>
      </c>
      <c r="F9" s="278" t="s">
        <v>609</v>
      </c>
      <c r="G9" s="278" t="s">
        <v>608</v>
      </c>
      <c r="H9" s="279" t="s">
        <v>77</v>
      </c>
      <c r="I9" s="279" t="s">
        <v>607</v>
      </c>
      <c r="J9" s="279" t="s">
        <v>167</v>
      </c>
      <c r="K9" s="279" t="s">
        <v>606</v>
      </c>
      <c r="L9" s="279" t="s">
        <v>605</v>
      </c>
    </row>
    <row r="10" spans="1:12">
      <c r="D10" s="492"/>
      <c r="E10" s="278">
        <v>1</v>
      </c>
      <c r="F10" s="278">
        <v>2</v>
      </c>
      <c r="G10" s="278">
        <v>3</v>
      </c>
      <c r="H10" s="278">
        <v>4</v>
      </c>
      <c r="I10" s="278">
        <v>5</v>
      </c>
      <c r="J10" s="278">
        <v>6</v>
      </c>
      <c r="K10" s="278">
        <v>7</v>
      </c>
      <c r="L10" s="278">
        <v>8</v>
      </c>
    </row>
    <row r="11" spans="1:12" ht="30">
      <c r="C11" t="s">
        <v>133</v>
      </c>
      <c r="D11" s="277" t="s">
        <v>604</v>
      </c>
      <c r="E11" s="275"/>
      <c r="F11" s="267"/>
      <c r="G11" s="267"/>
      <c r="H11" s="267"/>
      <c r="I11" s="267"/>
      <c r="J11" s="267"/>
      <c r="K11" s="275"/>
      <c r="L11" s="275"/>
    </row>
    <row r="12" spans="1:12" ht="30" customHeight="1">
      <c r="C12" t="s">
        <v>133</v>
      </c>
      <c r="D12" s="276" t="s">
        <v>603</v>
      </c>
      <c r="E12" s="275"/>
      <c r="F12" s="267"/>
      <c r="G12" s="267"/>
      <c r="H12" s="267"/>
      <c r="I12" s="267"/>
      <c r="J12" s="267"/>
      <c r="K12" s="275"/>
      <c r="L12" s="275"/>
    </row>
    <row r="13" spans="1:12" ht="15">
      <c r="A13">
        <v>1</v>
      </c>
      <c r="C13" t="s">
        <v>602</v>
      </c>
      <c r="D13" s="274" t="s">
        <v>601</v>
      </c>
      <c r="E13" s="265">
        <v>10</v>
      </c>
      <c r="F13" s="266">
        <v>1.7699115044247788</v>
      </c>
      <c r="G13" s="266">
        <v>4.5045045045045047</v>
      </c>
      <c r="H13" s="266">
        <v>26.5</v>
      </c>
      <c r="I13" s="266">
        <v>1.7710766475189894E-2</v>
      </c>
      <c r="J13" s="266">
        <v>2.65</v>
      </c>
      <c r="K13" s="265">
        <v>1</v>
      </c>
      <c r="L13" s="265">
        <v>3</v>
      </c>
    </row>
    <row r="14" spans="1:12" ht="15">
      <c r="A14">
        <v>2</v>
      </c>
      <c r="C14" t="s">
        <v>600</v>
      </c>
      <c r="D14" s="273" t="s">
        <v>599</v>
      </c>
      <c r="E14" s="265">
        <v>13</v>
      </c>
      <c r="F14" s="266">
        <v>2.3008849557522124</v>
      </c>
      <c r="G14" s="266">
        <v>5.8558558558558556</v>
      </c>
      <c r="H14" s="266">
        <v>89.8</v>
      </c>
      <c r="I14" s="266">
        <v>6.0016106772530275E-2</v>
      </c>
      <c r="J14" s="266">
        <v>6.9076923076923071</v>
      </c>
      <c r="K14" s="265">
        <v>1</v>
      </c>
      <c r="L14" s="265">
        <v>8</v>
      </c>
    </row>
    <row r="15" spans="1:12" ht="15">
      <c r="A15">
        <v>3</v>
      </c>
      <c r="C15" t="s">
        <v>598</v>
      </c>
      <c r="D15" s="273" t="s">
        <v>597</v>
      </c>
      <c r="E15" s="265">
        <v>14</v>
      </c>
      <c r="F15" s="266">
        <v>2.4778761061946901</v>
      </c>
      <c r="G15" s="266">
        <v>6.3063063063063067</v>
      </c>
      <c r="H15" s="266">
        <v>221.9</v>
      </c>
      <c r="I15" s="266">
        <v>0.14830260682432594</v>
      </c>
      <c r="J15" s="266">
        <v>15.85</v>
      </c>
      <c r="K15" s="265" t="s">
        <v>170</v>
      </c>
      <c r="L15" s="265">
        <v>4</v>
      </c>
    </row>
    <row r="16" spans="1:12" ht="15">
      <c r="A16">
        <v>4</v>
      </c>
      <c r="C16" t="s">
        <v>596</v>
      </c>
      <c r="D16" s="274" t="s">
        <v>595</v>
      </c>
      <c r="E16" s="265">
        <v>27</v>
      </c>
      <c r="F16" s="266">
        <v>4.778761061946903</v>
      </c>
      <c r="G16" s="266">
        <v>12.162162162162161</v>
      </c>
      <c r="H16" s="266">
        <v>923.1</v>
      </c>
      <c r="I16" s="266">
        <v>0.61693617106595433</v>
      </c>
      <c r="J16" s="266">
        <v>34.18888888888889</v>
      </c>
      <c r="K16" s="265">
        <v>3</v>
      </c>
      <c r="L16" s="265">
        <v>13</v>
      </c>
    </row>
    <row r="17" spans="1:12" ht="15">
      <c r="A17">
        <v>5</v>
      </c>
      <c r="C17" t="s">
        <v>594</v>
      </c>
      <c r="D17" s="273" t="s">
        <v>593</v>
      </c>
      <c r="E17" s="265">
        <v>30</v>
      </c>
      <c r="F17" s="266">
        <v>5.3097345132743365</v>
      </c>
      <c r="G17" s="266">
        <v>13.513513513513514</v>
      </c>
      <c r="H17" s="266">
        <v>2333.9</v>
      </c>
      <c r="I17" s="266">
        <v>1.5598172783564412</v>
      </c>
      <c r="J17" s="266">
        <v>77.796666666666667</v>
      </c>
      <c r="K17" s="265">
        <v>1</v>
      </c>
      <c r="L17" s="265">
        <v>16</v>
      </c>
    </row>
    <row r="18" spans="1:12" ht="15">
      <c r="A18">
        <v>6</v>
      </c>
      <c r="C18" t="s">
        <v>592</v>
      </c>
      <c r="D18" s="273" t="s">
        <v>591</v>
      </c>
      <c r="E18" s="265">
        <v>30</v>
      </c>
      <c r="F18" s="266">
        <v>5.3097345132743365</v>
      </c>
      <c r="G18" s="266">
        <v>13.513513513513514</v>
      </c>
      <c r="H18" s="266">
        <v>4088.8</v>
      </c>
      <c r="I18" s="266">
        <v>2.7326710175002429</v>
      </c>
      <c r="J18" s="266">
        <v>136.29333333333335</v>
      </c>
      <c r="K18" s="265">
        <v>3</v>
      </c>
      <c r="L18" s="265">
        <v>22</v>
      </c>
    </row>
    <row r="19" spans="1:12" ht="15">
      <c r="A19">
        <v>7</v>
      </c>
      <c r="C19" t="s">
        <v>590</v>
      </c>
      <c r="D19" s="270" t="s">
        <v>589</v>
      </c>
      <c r="E19" s="265">
        <v>29</v>
      </c>
      <c r="F19" s="266">
        <v>5.1327433628318584</v>
      </c>
      <c r="G19" s="266">
        <v>13.063063063063064</v>
      </c>
      <c r="H19" s="266">
        <v>9247.4</v>
      </c>
      <c r="I19" s="266">
        <v>6.1803223359498496</v>
      </c>
      <c r="J19" s="266">
        <v>318.87586206896549</v>
      </c>
      <c r="K19" s="265">
        <v>1</v>
      </c>
      <c r="L19" s="265">
        <v>21</v>
      </c>
    </row>
    <row r="20" spans="1:12" ht="15">
      <c r="A20">
        <v>8</v>
      </c>
      <c r="C20" t="s">
        <v>588</v>
      </c>
      <c r="D20" s="270" t="s">
        <v>587</v>
      </c>
      <c r="E20" s="265">
        <v>41</v>
      </c>
      <c r="F20" s="266">
        <v>7.2566371681415927</v>
      </c>
      <c r="G20" s="266">
        <v>18.468468468468469</v>
      </c>
      <c r="H20" s="266">
        <v>35926.700000000004</v>
      </c>
      <c r="I20" s="266">
        <v>24.010920525441691</v>
      </c>
      <c r="J20" s="266">
        <v>876.2609756097562</v>
      </c>
      <c r="K20" s="265">
        <v>3</v>
      </c>
      <c r="L20" s="265">
        <v>38</v>
      </c>
    </row>
    <row r="21" spans="1:12" ht="15">
      <c r="A21">
        <v>9</v>
      </c>
      <c r="C21" t="s">
        <v>586</v>
      </c>
      <c r="D21" s="270" t="s">
        <v>585</v>
      </c>
      <c r="E21" s="265">
        <v>13</v>
      </c>
      <c r="F21" s="266">
        <v>2.3008849557522124</v>
      </c>
      <c r="G21" s="266">
        <v>5.8558558558558556</v>
      </c>
      <c r="H21" s="266">
        <v>27989.8</v>
      </c>
      <c r="I21" s="266">
        <v>18.706445716500756</v>
      </c>
      <c r="J21" s="266">
        <v>2153.0615384615385</v>
      </c>
      <c r="K21" s="265">
        <v>2</v>
      </c>
      <c r="L21" s="265">
        <v>12</v>
      </c>
    </row>
    <row r="22" spans="1:12" ht="15">
      <c r="A22">
        <v>10</v>
      </c>
      <c r="C22" t="s">
        <v>584</v>
      </c>
      <c r="D22" s="270" t="s">
        <v>583</v>
      </c>
      <c r="E22" s="265">
        <v>7</v>
      </c>
      <c r="F22" s="266">
        <v>1.2389380530973451</v>
      </c>
      <c r="G22" s="266">
        <v>3.1531531531531534</v>
      </c>
      <c r="H22" s="266">
        <v>23902.399999999998</v>
      </c>
      <c r="I22" s="266">
        <v>15.974710362135053</v>
      </c>
      <c r="J22" s="266">
        <v>3414.6285714285709</v>
      </c>
      <c r="K22" s="265">
        <v>1</v>
      </c>
      <c r="L22" s="265">
        <v>6</v>
      </c>
    </row>
    <row r="23" spans="1:12" ht="15">
      <c r="A23">
        <v>11</v>
      </c>
      <c r="C23" t="s">
        <v>582</v>
      </c>
      <c r="D23" s="270" t="s">
        <v>581</v>
      </c>
      <c r="E23" s="265">
        <v>6</v>
      </c>
      <c r="F23" s="266">
        <v>1.0619469026548674</v>
      </c>
      <c r="G23" s="266">
        <v>2.7027027027027026</v>
      </c>
      <c r="H23" s="266">
        <v>30150.2</v>
      </c>
      <c r="I23" s="266">
        <v>20.150307599255484</v>
      </c>
      <c r="J23" s="266">
        <v>5025.0333333333338</v>
      </c>
      <c r="K23" s="265">
        <v>1</v>
      </c>
      <c r="L23" s="265">
        <v>5</v>
      </c>
    </row>
    <row r="24" spans="1:12" ht="15">
      <c r="A24">
        <v>12</v>
      </c>
      <c r="C24" t="s">
        <v>580</v>
      </c>
      <c r="D24" s="272" t="s">
        <v>579</v>
      </c>
      <c r="E24" s="265" t="s">
        <v>201</v>
      </c>
      <c r="F24" s="266" t="s">
        <v>201</v>
      </c>
      <c r="G24" s="266" t="s">
        <v>201</v>
      </c>
      <c r="H24" s="266" t="s">
        <v>201</v>
      </c>
      <c r="I24" s="266" t="s">
        <v>201</v>
      </c>
      <c r="J24" s="266">
        <v>7363</v>
      </c>
      <c r="K24" s="265">
        <v>1</v>
      </c>
      <c r="L24" s="265">
        <v>2</v>
      </c>
    </row>
    <row r="25" spans="1:12" ht="15">
      <c r="A25">
        <v>13</v>
      </c>
      <c r="C25" t="s">
        <v>578</v>
      </c>
      <c r="D25" s="272" t="s">
        <v>577</v>
      </c>
      <c r="E25" s="265" t="s">
        <v>170</v>
      </c>
      <c r="F25" s="266" t="s">
        <v>170</v>
      </c>
      <c r="G25" s="266" t="s">
        <v>170</v>
      </c>
      <c r="H25" s="266" t="s">
        <v>170</v>
      </c>
      <c r="I25" s="266" t="s">
        <v>170</v>
      </c>
      <c r="J25" s="266" t="s">
        <v>170</v>
      </c>
      <c r="K25" s="265" t="s">
        <v>170</v>
      </c>
      <c r="L25" s="265" t="s">
        <v>170</v>
      </c>
    </row>
    <row r="26" spans="1:12" ht="15">
      <c r="A26">
        <v>14</v>
      </c>
      <c r="C26" t="s">
        <v>576</v>
      </c>
      <c r="D26" s="271" t="s">
        <v>575</v>
      </c>
      <c r="E26" s="265" t="s">
        <v>170</v>
      </c>
      <c r="F26" s="266" t="s">
        <v>170</v>
      </c>
      <c r="G26" s="266" t="s">
        <v>170</v>
      </c>
      <c r="H26" s="266" t="s">
        <v>170</v>
      </c>
      <c r="I26" s="266" t="s">
        <v>170</v>
      </c>
      <c r="J26" s="266" t="s">
        <v>170</v>
      </c>
      <c r="K26" s="265" t="s">
        <v>170</v>
      </c>
      <c r="L26" s="265" t="s">
        <v>170</v>
      </c>
    </row>
    <row r="27" spans="1:12" ht="15">
      <c r="A27">
        <v>15</v>
      </c>
      <c r="C27" t="s">
        <v>574</v>
      </c>
      <c r="D27" s="270" t="s">
        <v>308</v>
      </c>
      <c r="E27" s="265">
        <v>222</v>
      </c>
      <c r="F27" s="266">
        <v>39.292035398230091</v>
      </c>
      <c r="G27" s="266">
        <v>100</v>
      </c>
      <c r="H27" s="266">
        <v>149626.49999999997</v>
      </c>
      <c r="I27" s="266">
        <v>100</v>
      </c>
      <c r="J27" s="266">
        <v>673.99324324324311</v>
      </c>
      <c r="K27" s="265">
        <v>18</v>
      </c>
      <c r="L27" s="265">
        <v>150</v>
      </c>
    </row>
    <row r="28" spans="1:12" ht="26.25" customHeight="1">
      <c r="A28">
        <v>16</v>
      </c>
      <c r="C28" t="s">
        <v>573</v>
      </c>
      <c r="D28" s="269" t="s">
        <v>572</v>
      </c>
      <c r="E28" s="265">
        <v>343</v>
      </c>
      <c r="F28" s="266">
        <v>60.707964601769909</v>
      </c>
      <c r="G28" s="267" t="s">
        <v>569</v>
      </c>
      <c r="H28" s="267" t="s">
        <v>569</v>
      </c>
      <c r="I28" s="267" t="s">
        <v>569</v>
      </c>
      <c r="J28" s="267" t="s">
        <v>569</v>
      </c>
      <c r="K28" s="265">
        <v>6</v>
      </c>
      <c r="L28" s="265">
        <v>50</v>
      </c>
    </row>
    <row r="29" spans="1:12" ht="15">
      <c r="A29">
        <v>17</v>
      </c>
      <c r="C29" t="s">
        <v>571</v>
      </c>
      <c r="D29" s="268" t="s">
        <v>570</v>
      </c>
      <c r="E29" s="265">
        <v>565</v>
      </c>
      <c r="F29" s="266">
        <v>100</v>
      </c>
      <c r="G29" s="267" t="s">
        <v>569</v>
      </c>
      <c r="H29" s="266">
        <v>149626.49999999997</v>
      </c>
      <c r="I29" s="266">
        <v>100</v>
      </c>
      <c r="J29" s="266">
        <v>264.82566371681412</v>
      </c>
      <c r="K29" s="265">
        <v>24</v>
      </c>
      <c r="L29" s="265">
        <v>200</v>
      </c>
    </row>
    <row r="30" spans="1:12">
      <c r="H30" s="488"/>
      <c r="I30" s="488"/>
      <c r="J30" s="488"/>
      <c r="K30" s="488"/>
      <c r="L30" s="488"/>
    </row>
    <row r="31" spans="1:12" ht="63.75" customHeight="1">
      <c r="D31" s="549" t="s">
        <v>202</v>
      </c>
      <c r="E31" s="549"/>
      <c r="F31" s="549"/>
    </row>
  </sheetData>
  <mergeCells count="15">
    <mergeCell ref="D31:F31"/>
    <mergeCell ref="H30:L30"/>
    <mergeCell ref="I7:I8"/>
    <mergeCell ref="J7:J8"/>
    <mergeCell ref="K7:K8"/>
    <mergeCell ref="L7:L8"/>
    <mergeCell ref="E7:E8"/>
    <mergeCell ref="F7:G7"/>
    <mergeCell ref="H7:H8"/>
    <mergeCell ref="H6:J6"/>
    <mergeCell ref="D2:L2"/>
    <mergeCell ref="D4:L4"/>
    <mergeCell ref="D6:D10"/>
    <mergeCell ref="E6:G6"/>
    <mergeCell ref="K6:L6"/>
  </mergeCells>
  <pageMargins left="0.25" right="0.25" top="0.75" bottom="0.75" header="0.3" footer="0.3"/>
  <pageSetup paperSize="9" fitToHeight="0" orientation="landscape" r:id="rId1"/>
  <customProperties>
    <customPr name="LastActive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opLeftCell="D1" workbookViewId="0">
      <selection activeCell="D30" sqref="D30:F30"/>
    </sheetView>
  </sheetViews>
  <sheetFormatPr defaultColWidth="8.7109375" defaultRowHeight="12.75"/>
  <cols>
    <col min="1" max="3" width="0" hidden="1" customWidth="1"/>
    <col min="4" max="4" width="32.7109375" style="264" customWidth="1"/>
    <col min="5" max="5" width="12.140625" style="264" customWidth="1"/>
    <col min="6" max="6" width="12.7109375" style="264" customWidth="1"/>
    <col min="7" max="7" width="18.5703125" style="264" customWidth="1"/>
    <col min="8" max="8" width="11.85546875" style="264" customWidth="1"/>
    <col min="9" max="9" width="15.7109375" style="264" customWidth="1"/>
    <col min="10" max="10" width="17" style="264" customWidth="1"/>
    <col min="11" max="11" width="14.42578125" style="264" customWidth="1"/>
    <col min="12" max="12" width="25.5703125" style="264" customWidth="1"/>
    <col min="13" max="13" width="9.5703125" style="263" bestFit="1" customWidth="1"/>
    <col min="14" max="16384" width="8.7109375" style="263"/>
  </cols>
  <sheetData>
    <row r="2" spans="1:13">
      <c r="D2" s="500" t="s">
        <v>876</v>
      </c>
      <c r="E2" s="500"/>
      <c r="F2" s="500"/>
      <c r="G2" s="500"/>
      <c r="H2" s="500"/>
      <c r="I2" s="500"/>
      <c r="J2" s="500"/>
      <c r="K2" s="500"/>
      <c r="L2" s="500"/>
    </row>
    <row r="3" spans="1:13" ht="38.25" hidden="1">
      <c r="D3" s="306" t="s">
        <v>622</v>
      </c>
      <c r="E3" s="306"/>
      <c r="F3" s="306"/>
      <c r="G3" s="306"/>
      <c r="H3" s="306"/>
      <c r="I3" s="306"/>
      <c r="J3" s="306"/>
      <c r="K3" s="306"/>
      <c r="L3" s="306"/>
    </row>
    <row r="4" spans="1:13">
      <c r="D4" s="497" t="s">
        <v>374</v>
      </c>
      <c r="E4" s="497"/>
      <c r="F4" s="497"/>
      <c r="G4" s="497"/>
      <c r="H4" s="497"/>
      <c r="I4" s="497"/>
      <c r="J4" s="497"/>
      <c r="K4" s="497"/>
      <c r="L4" s="497"/>
    </row>
    <row r="5" spans="1:13" ht="15" customHeight="1">
      <c r="D5" s="305" t="s">
        <v>621</v>
      </c>
      <c r="F5" s="304"/>
      <c r="G5" s="303"/>
      <c r="H5" s="302"/>
      <c r="I5" s="302"/>
      <c r="J5" s="301"/>
    </row>
    <row r="6" spans="1:13" ht="28.5" customHeight="1">
      <c r="D6" s="501"/>
      <c r="E6" s="493" t="s">
        <v>620</v>
      </c>
      <c r="F6" s="504"/>
      <c r="G6" s="494"/>
      <c r="H6" s="493" t="s">
        <v>660</v>
      </c>
      <c r="I6" s="504"/>
      <c r="J6" s="504"/>
      <c r="K6" s="498" t="s">
        <v>618</v>
      </c>
      <c r="L6" s="498"/>
    </row>
    <row r="7" spans="1:13" ht="18" customHeight="1">
      <c r="D7" s="502"/>
      <c r="E7" s="495" t="s">
        <v>308</v>
      </c>
      <c r="F7" s="493" t="s">
        <v>659</v>
      </c>
      <c r="G7" s="494"/>
      <c r="H7" s="495" t="s">
        <v>658</v>
      </c>
      <c r="I7" s="495" t="s">
        <v>657</v>
      </c>
      <c r="J7" s="495" t="s">
        <v>615</v>
      </c>
      <c r="K7" s="496" t="s">
        <v>614</v>
      </c>
      <c r="L7" s="499" t="s">
        <v>613</v>
      </c>
    </row>
    <row r="8" spans="1:13" ht="75">
      <c r="D8" s="503"/>
      <c r="E8" s="496"/>
      <c r="F8" s="299" t="s">
        <v>656</v>
      </c>
      <c r="G8" s="298" t="s">
        <v>655</v>
      </c>
      <c r="H8" s="496"/>
      <c r="I8" s="496"/>
      <c r="J8" s="496"/>
      <c r="K8" s="498"/>
      <c r="L8" s="496"/>
    </row>
    <row r="9" spans="1:13" ht="75" hidden="1">
      <c r="D9" s="300"/>
      <c r="E9" s="296" t="s">
        <v>610</v>
      </c>
      <c r="F9" s="299" t="s">
        <v>654</v>
      </c>
      <c r="G9" s="298" t="s">
        <v>653</v>
      </c>
      <c r="H9" s="296" t="s">
        <v>85</v>
      </c>
      <c r="I9" s="296" t="s">
        <v>652</v>
      </c>
      <c r="J9" s="296" t="s">
        <v>651</v>
      </c>
      <c r="K9" s="297" t="s">
        <v>606</v>
      </c>
      <c r="L9" s="296" t="s">
        <v>605</v>
      </c>
    </row>
    <row r="10" spans="1:13" ht="15">
      <c r="D10" s="295"/>
      <c r="E10" s="294">
        <v>1</v>
      </c>
      <c r="F10" s="293">
        <v>2</v>
      </c>
      <c r="G10" s="293">
        <v>3</v>
      </c>
      <c r="H10" s="293">
        <v>4</v>
      </c>
      <c r="I10" s="293">
        <v>5</v>
      </c>
      <c r="J10" s="293">
        <v>6</v>
      </c>
      <c r="K10" s="292">
        <v>7</v>
      </c>
      <c r="L10" s="292">
        <v>8</v>
      </c>
    </row>
    <row r="11" spans="1:13" ht="30">
      <c r="C11" t="s">
        <v>133</v>
      </c>
      <c r="D11" s="291" t="s">
        <v>650</v>
      </c>
      <c r="E11" s="290"/>
      <c r="F11" s="284"/>
      <c r="G11" s="284"/>
      <c r="H11" s="284"/>
      <c r="I11" s="284"/>
      <c r="J11" s="284"/>
      <c r="K11" s="290"/>
      <c r="L11" s="290"/>
    </row>
    <row r="12" spans="1:13" ht="16.5" customHeight="1">
      <c r="C12" t="s">
        <v>133</v>
      </c>
      <c r="D12" s="276" t="s">
        <v>649</v>
      </c>
      <c r="E12" s="290"/>
      <c r="F12" s="284"/>
      <c r="G12" s="284"/>
      <c r="H12" s="284"/>
      <c r="I12" s="284"/>
      <c r="J12" s="284"/>
      <c r="K12" s="290"/>
      <c r="L12" s="290"/>
    </row>
    <row r="13" spans="1:13" ht="15">
      <c r="A13">
        <v>1</v>
      </c>
      <c r="C13" t="s">
        <v>648</v>
      </c>
      <c r="D13" s="289" t="s">
        <v>647</v>
      </c>
      <c r="E13" s="282">
        <v>28</v>
      </c>
      <c r="F13" s="283">
        <v>4.9557522123893802</v>
      </c>
      <c r="G13" s="283">
        <v>24.137931034482758</v>
      </c>
      <c r="H13" s="283">
        <v>118.92</v>
      </c>
      <c r="I13" s="283">
        <v>0.47411504107242819</v>
      </c>
      <c r="J13" s="283">
        <v>4.2471428571428573</v>
      </c>
      <c r="K13" s="282">
        <v>1</v>
      </c>
      <c r="L13" s="282">
        <v>10</v>
      </c>
      <c r="M13" s="356"/>
    </row>
    <row r="14" spans="1:13" ht="15">
      <c r="A14">
        <v>2</v>
      </c>
      <c r="C14" t="s">
        <v>646</v>
      </c>
      <c r="D14" s="289" t="s">
        <v>645</v>
      </c>
      <c r="E14" s="282">
        <v>27</v>
      </c>
      <c r="F14" s="283">
        <v>4.778761061946903</v>
      </c>
      <c r="G14" s="283">
        <v>23.275862068965516</v>
      </c>
      <c r="H14" s="283">
        <v>792.90000000000009</v>
      </c>
      <c r="I14" s="283">
        <v>3.1611656245066295</v>
      </c>
      <c r="J14" s="283">
        <v>29.366666666666671</v>
      </c>
      <c r="K14" s="282">
        <v>4</v>
      </c>
      <c r="L14" s="282">
        <v>15</v>
      </c>
      <c r="M14" s="356"/>
    </row>
    <row r="15" spans="1:13" ht="15">
      <c r="A15">
        <v>3</v>
      </c>
      <c r="C15" t="s">
        <v>644</v>
      </c>
      <c r="D15" s="287" t="s">
        <v>593</v>
      </c>
      <c r="E15" s="282">
        <v>16</v>
      </c>
      <c r="F15" s="283">
        <v>2.831858407079646</v>
      </c>
      <c r="G15" s="283">
        <v>13.793103448275861</v>
      </c>
      <c r="H15" s="283">
        <v>1308.1999999999998</v>
      </c>
      <c r="I15" s="283">
        <v>5.2155843990157287</v>
      </c>
      <c r="J15" s="283">
        <v>81.762499999999989</v>
      </c>
      <c r="K15" s="282">
        <v>1</v>
      </c>
      <c r="L15" s="282">
        <v>14</v>
      </c>
      <c r="M15" s="356"/>
    </row>
    <row r="16" spans="1:13" ht="15">
      <c r="A16">
        <v>4</v>
      </c>
      <c r="C16" t="s">
        <v>643</v>
      </c>
      <c r="D16" s="287" t="s">
        <v>591</v>
      </c>
      <c r="E16" s="282">
        <v>11</v>
      </c>
      <c r="F16" s="283">
        <v>1.9469026548672566</v>
      </c>
      <c r="G16" s="283">
        <v>9.4827586206896548</v>
      </c>
      <c r="H16" s="283">
        <v>1758</v>
      </c>
      <c r="I16" s="283">
        <v>7.0088651379526468</v>
      </c>
      <c r="J16" s="283">
        <v>159.81818181818181</v>
      </c>
      <c r="K16" s="282">
        <v>1</v>
      </c>
      <c r="L16" s="282">
        <v>10</v>
      </c>
      <c r="M16" s="356"/>
    </row>
    <row r="17" spans="1:13" ht="15">
      <c r="A17">
        <v>5</v>
      </c>
      <c r="C17" t="s">
        <v>642</v>
      </c>
      <c r="D17" s="287" t="s">
        <v>589</v>
      </c>
      <c r="E17" s="282">
        <v>17</v>
      </c>
      <c r="F17" s="283">
        <v>3.0088495575221237</v>
      </c>
      <c r="G17" s="283">
        <v>14.655172413793103</v>
      </c>
      <c r="H17" s="283">
        <v>5468.7</v>
      </c>
      <c r="I17" s="283">
        <v>21.802833208146552</v>
      </c>
      <c r="J17" s="283">
        <v>321.68823529411765</v>
      </c>
      <c r="K17" s="282" t="s">
        <v>170</v>
      </c>
      <c r="L17" s="282">
        <v>17</v>
      </c>
      <c r="M17" s="356"/>
    </row>
    <row r="18" spans="1:13" ht="15">
      <c r="A18">
        <v>6</v>
      </c>
      <c r="C18" t="s">
        <v>641</v>
      </c>
      <c r="D18" s="287" t="s">
        <v>640</v>
      </c>
      <c r="E18" s="282">
        <v>12</v>
      </c>
      <c r="F18" s="283">
        <v>2.1238938053097347</v>
      </c>
      <c r="G18" s="283">
        <v>10.344827586206897</v>
      </c>
      <c r="H18" s="283">
        <v>9055.7999999999993</v>
      </c>
      <c r="I18" s="283">
        <v>36.104027824955388</v>
      </c>
      <c r="J18" s="283">
        <v>754.65</v>
      </c>
      <c r="K18" s="282">
        <v>6</v>
      </c>
      <c r="L18" s="282">
        <v>12</v>
      </c>
      <c r="M18" s="356"/>
    </row>
    <row r="19" spans="1:13" ht="15">
      <c r="A19">
        <v>7</v>
      </c>
      <c r="C19" t="s">
        <v>639</v>
      </c>
      <c r="D19" s="287" t="s">
        <v>638</v>
      </c>
      <c r="E19" s="282">
        <v>4</v>
      </c>
      <c r="F19" s="283">
        <v>0.70796460176991149</v>
      </c>
      <c r="G19" s="283">
        <v>3.4482758620689653</v>
      </c>
      <c r="H19" s="283">
        <v>4970</v>
      </c>
      <c r="I19" s="283">
        <v>19.814595981583992</v>
      </c>
      <c r="J19" s="283">
        <v>1242.5</v>
      </c>
      <c r="K19" s="282">
        <v>1</v>
      </c>
      <c r="L19" s="282">
        <v>3</v>
      </c>
      <c r="M19" s="356"/>
    </row>
    <row r="20" spans="1:13" ht="15">
      <c r="A20">
        <v>8</v>
      </c>
      <c r="C20" t="s">
        <v>637</v>
      </c>
      <c r="D20" s="287" t="s">
        <v>636</v>
      </c>
      <c r="E20" s="282" t="s">
        <v>201</v>
      </c>
      <c r="F20" s="283" t="s">
        <v>201</v>
      </c>
      <c r="G20" s="283" t="s">
        <v>201</v>
      </c>
      <c r="H20" s="283" t="s">
        <v>201</v>
      </c>
      <c r="I20" s="283" t="s">
        <v>201</v>
      </c>
      <c r="J20" s="283">
        <v>1610</v>
      </c>
      <c r="K20" s="282" t="s">
        <v>170</v>
      </c>
      <c r="L20" s="282" t="s">
        <v>170</v>
      </c>
    </row>
    <row r="21" spans="1:13" ht="15">
      <c r="A21">
        <v>9</v>
      </c>
      <c r="C21" t="s">
        <v>635</v>
      </c>
      <c r="D21" s="287" t="s">
        <v>634</v>
      </c>
      <c r="E21" s="282" t="s">
        <v>170</v>
      </c>
      <c r="F21" s="283" t="s">
        <v>170</v>
      </c>
      <c r="G21" s="283" t="s">
        <v>170</v>
      </c>
      <c r="H21" s="283" t="s">
        <v>170</v>
      </c>
      <c r="I21" s="283" t="s">
        <v>170</v>
      </c>
      <c r="J21" s="283" t="s">
        <v>170</v>
      </c>
      <c r="K21" s="282" t="s">
        <v>170</v>
      </c>
      <c r="L21" s="282" t="s">
        <v>170</v>
      </c>
    </row>
    <row r="22" spans="1:13" ht="15">
      <c r="A22">
        <v>10</v>
      </c>
      <c r="C22" t="s">
        <v>633</v>
      </c>
      <c r="D22" s="287" t="s">
        <v>583</v>
      </c>
      <c r="E22" s="282" t="s">
        <v>170</v>
      </c>
      <c r="F22" s="283" t="s">
        <v>170</v>
      </c>
      <c r="G22" s="283" t="s">
        <v>170</v>
      </c>
      <c r="H22" s="283" t="s">
        <v>170</v>
      </c>
      <c r="I22" s="283" t="s">
        <v>170</v>
      </c>
      <c r="J22" s="283" t="s">
        <v>170</v>
      </c>
      <c r="K22" s="282" t="s">
        <v>170</v>
      </c>
      <c r="L22" s="282" t="s">
        <v>170</v>
      </c>
    </row>
    <row r="23" spans="1:13" ht="15">
      <c r="A23">
        <v>11</v>
      </c>
      <c r="C23" t="s">
        <v>632</v>
      </c>
      <c r="D23" s="288" t="s">
        <v>581</v>
      </c>
      <c r="E23" s="282" t="s">
        <v>170</v>
      </c>
      <c r="F23" s="283" t="s">
        <v>170</v>
      </c>
      <c r="G23" s="283" t="s">
        <v>170</v>
      </c>
      <c r="H23" s="283" t="s">
        <v>170</v>
      </c>
      <c r="I23" s="283" t="s">
        <v>170</v>
      </c>
      <c r="J23" s="283" t="s">
        <v>170</v>
      </c>
      <c r="K23" s="282" t="s">
        <v>170</v>
      </c>
      <c r="L23" s="282" t="s">
        <v>170</v>
      </c>
    </row>
    <row r="24" spans="1:13" ht="15">
      <c r="A24">
        <v>12</v>
      </c>
      <c r="C24" t="s">
        <v>631</v>
      </c>
      <c r="D24" s="287" t="s">
        <v>579</v>
      </c>
      <c r="E24" s="282" t="s">
        <v>170</v>
      </c>
      <c r="F24" s="283" t="s">
        <v>170</v>
      </c>
      <c r="G24" s="283" t="s">
        <v>170</v>
      </c>
      <c r="H24" s="283" t="s">
        <v>170</v>
      </c>
      <c r="I24" s="283" t="s">
        <v>170</v>
      </c>
      <c r="J24" s="283" t="s">
        <v>170</v>
      </c>
      <c r="K24" s="282" t="s">
        <v>170</v>
      </c>
      <c r="L24" s="282" t="s">
        <v>170</v>
      </c>
    </row>
    <row r="25" spans="1:13" ht="15">
      <c r="A25">
        <v>13</v>
      </c>
      <c r="C25" t="s">
        <v>630</v>
      </c>
      <c r="D25" s="287" t="s">
        <v>629</v>
      </c>
      <c r="E25" s="282" t="s">
        <v>170</v>
      </c>
      <c r="F25" s="283" t="s">
        <v>170</v>
      </c>
      <c r="G25" s="283" t="s">
        <v>170</v>
      </c>
      <c r="H25" s="283" t="s">
        <v>170</v>
      </c>
      <c r="I25" s="283" t="s">
        <v>170</v>
      </c>
      <c r="J25" s="283" t="s">
        <v>170</v>
      </c>
      <c r="K25" s="282" t="s">
        <v>170</v>
      </c>
      <c r="L25" s="282" t="s">
        <v>170</v>
      </c>
    </row>
    <row r="26" spans="1:13" ht="15">
      <c r="A26">
        <v>14</v>
      </c>
      <c r="C26" t="s">
        <v>628</v>
      </c>
      <c r="D26" s="287" t="s">
        <v>308</v>
      </c>
      <c r="E26" s="282">
        <v>116</v>
      </c>
      <c r="F26" s="283">
        <v>20.530973451327434</v>
      </c>
      <c r="G26" s="283">
        <v>100</v>
      </c>
      <c r="H26" s="283">
        <v>2508.2519999999995</v>
      </c>
      <c r="I26" s="283">
        <v>100</v>
      </c>
      <c r="J26" s="283">
        <v>216.22862068965514</v>
      </c>
      <c r="K26" s="282">
        <v>14</v>
      </c>
      <c r="L26" s="282">
        <v>81</v>
      </c>
      <c r="M26" s="355"/>
    </row>
    <row r="27" spans="1:13" ht="15">
      <c r="A27">
        <v>15</v>
      </c>
      <c r="C27" t="s">
        <v>627</v>
      </c>
      <c r="D27" s="286" t="s">
        <v>626</v>
      </c>
      <c r="E27" s="282">
        <v>449</v>
      </c>
      <c r="F27" s="283">
        <v>79.469026548672559</v>
      </c>
      <c r="G27" s="284" t="s">
        <v>623</v>
      </c>
      <c r="H27" s="284" t="s">
        <v>623</v>
      </c>
      <c r="I27" s="284" t="s">
        <v>623</v>
      </c>
      <c r="J27" s="284" t="s">
        <v>623</v>
      </c>
      <c r="K27" s="282">
        <v>10</v>
      </c>
      <c r="L27" s="282">
        <v>119</v>
      </c>
      <c r="M27" s="357"/>
    </row>
    <row r="28" spans="1:13" ht="15">
      <c r="A28">
        <v>16</v>
      </c>
      <c r="C28" t="s">
        <v>625</v>
      </c>
      <c r="D28" s="285" t="s">
        <v>624</v>
      </c>
      <c r="E28" s="282">
        <v>565</v>
      </c>
      <c r="F28" s="283">
        <v>100</v>
      </c>
      <c r="G28" s="284" t="s">
        <v>623</v>
      </c>
      <c r="H28" s="283">
        <v>2508.2519999999995</v>
      </c>
      <c r="I28" s="283">
        <v>100</v>
      </c>
      <c r="J28" s="283">
        <v>44.393840707964593</v>
      </c>
      <c r="K28" s="282">
        <v>24</v>
      </c>
      <c r="L28" s="282">
        <v>200</v>
      </c>
      <c r="M28" s="355"/>
    </row>
    <row r="30" spans="1:13" ht="66" customHeight="1">
      <c r="D30" s="549" t="s">
        <v>202</v>
      </c>
      <c r="E30" s="549"/>
      <c r="F30" s="549"/>
    </row>
  </sheetData>
  <mergeCells count="14">
    <mergeCell ref="D30:F30"/>
    <mergeCell ref="D2:L2"/>
    <mergeCell ref="D6:D8"/>
    <mergeCell ref="E6:G6"/>
    <mergeCell ref="H6:J6"/>
    <mergeCell ref="K6:L6"/>
    <mergeCell ref="E7:E8"/>
    <mergeCell ref="F7:G7"/>
    <mergeCell ref="H7:H8"/>
    <mergeCell ref="D4:L4"/>
    <mergeCell ref="I7:I8"/>
    <mergeCell ref="J7:J8"/>
    <mergeCell ref="K7:K8"/>
    <mergeCell ref="L7:L8"/>
  </mergeCells>
  <pageMargins left="0.25" right="0.25" top="0.75" bottom="0.75" header="0.3" footer="0.3"/>
  <pageSetup paperSize="9" orientation="landscape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topLeftCell="D1" zoomScale="50" zoomScaleNormal="50" workbookViewId="0">
      <selection activeCell="F22" sqref="F22"/>
    </sheetView>
  </sheetViews>
  <sheetFormatPr defaultRowHeight="14.25"/>
  <cols>
    <col min="1" max="3" width="0" style="11" hidden="1" customWidth="1"/>
    <col min="4" max="4" width="65.7109375" style="3" customWidth="1"/>
    <col min="5" max="5" width="17.42578125" style="3" customWidth="1"/>
    <col min="6" max="6" width="18" style="3" customWidth="1"/>
    <col min="7" max="7" width="15.7109375" style="3" customWidth="1"/>
    <col min="8" max="8" width="16.85546875" style="3" customWidth="1"/>
    <col min="9" max="9" width="17.28515625" style="3" customWidth="1"/>
    <col min="10" max="10" width="15.7109375" style="3" customWidth="1"/>
    <col min="11" max="12" width="19" style="3" customWidth="1"/>
    <col min="13" max="16" width="17.42578125" style="3" customWidth="1"/>
    <col min="17" max="17" width="21.85546875" style="3" customWidth="1"/>
    <col min="18" max="19" width="18.5703125" style="3" customWidth="1"/>
    <col min="20" max="269" width="8.85546875" style="3"/>
    <col min="270" max="270" width="43.7109375" style="3" customWidth="1"/>
    <col min="271" max="271" width="15.7109375" style="3" customWidth="1"/>
    <col min="272" max="272" width="17.28515625" style="3" customWidth="1"/>
    <col min="273" max="274" width="17.5703125" style="3" customWidth="1"/>
    <col min="275" max="275" width="16.7109375" style="3" customWidth="1"/>
    <col min="276" max="525" width="8.85546875" style="3"/>
    <col min="526" max="526" width="43.7109375" style="3" customWidth="1"/>
    <col min="527" max="527" width="15.7109375" style="3" customWidth="1"/>
    <col min="528" max="528" width="17.28515625" style="3" customWidth="1"/>
    <col min="529" max="530" width="17.5703125" style="3" customWidth="1"/>
    <col min="531" max="531" width="16.7109375" style="3" customWidth="1"/>
    <col min="532" max="781" width="8.85546875" style="3"/>
    <col min="782" max="782" width="43.7109375" style="3" customWidth="1"/>
    <col min="783" max="783" width="15.7109375" style="3" customWidth="1"/>
    <col min="784" max="784" width="17.28515625" style="3" customWidth="1"/>
    <col min="785" max="786" width="17.5703125" style="3" customWidth="1"/>
    <col min="787" max="787" width="16.7109375" style="3" customWidth="1"/>
    <col min="788" max="1037" width="8.85546875" style="3"/>
    <col min="1038" max="1038" width="43.7109375" style="3" customWidth="1"/>
    <col min="1039" max="1039" width="15.7109375" style="3" customWidth="1"/>
    <col min="1040" max="1040" width="17.28515625" style="3" customWidth="1"/>
    <col min="1041" max="1042" width="17.5703125" style="3" customWidth="1"/>
    <col min="1043" max="1043" width="16.7109375" style="3" customWidth="1"/>
    <col min="1044" max="1293" width="8.85546875" style="3"/>
    <col min="1294" max="1294" width="43.7109375" style="3" customWidth="1"/>
    <col min="1295" max="1295" width="15.7109375" style="3" customWidth="1"/>
    <col min="1296" max="1296" width="17.28515625" style="3" customWidth="1"/>
    <col min="1297" max="1298" width="17.5703125" style="3" customWidth="1"/>
    <col min="1299" max="1299" width="16.7109375" style="3" customWidth="1"/>
    <col min="1300" max="1549" width="8.85546875" style="3"/>
    <col min="1550" max="1550" width="43.7109375" style="3" customWidth="1"/>
    <col min="1551" max="1551" width="15.7109375" style="3" customWidth="1"/>
    <col min="1552" max="1552" width="17.28515625" style="3" customWidth="1"/>
    <col min="1553" max="1554" width="17.5703125" style="3" customWidth="1"/>
    <col min="1555" max="1555" width="16.7109375" style="3" customWidth="1"/>
    <col min="1556" max="1805" width="8.85546875" style="3"/>
    <col min="1806" max="1806" width="43.7109375" style="3" customWidth="1"/>
    <col min="1807" max="1807" width="15.7109375" style="3" customWidth="1"/>
    <col min="1808" max="1808" width="17.28515625" style="3" customWidth="1"/>
    <col min="1809" max="1810" width="17.5703125" style="3" customWidth="1"/>
    <col min="1811" max="1811" width="16.7109375" style="3" customWidth="1"/>
    <col min="1812" max="2061" width="8.85546875" style="3"/>
    <col min="2062" max="2062" width="43.7109375" style="3" customWidth="1"/>
    <col min="2063" max="2063" width="15.7109375" style="3" customWidth="1"/>
    <col min="2064" max="2064" width="17.28515625" style="3" customWidth="1"/>
    <col min="2065" max="2066" width="17.5703125" style="3" customWidth="1"/>
    <col min="2067" max="2067" width="16.7109375" style="3" customWidth="1"/>
    <col min="2068" max="2317" width="8.85546875" style="3"/>
    <col min="2318" max="2318" width="43.7109375" style="3" customWidth="1"/>
    <col min="2319" max="2319" width="15.7109375" style="3" customWidth="1"/>
    <col min="2320" max="2320" width="17.28515625" style="3" customWidth="1"/>
    <col min="2321" max="2322" width="17.5703125" style="3" customWidth="1"/>
    <col min="2323" max="2323" width="16.7109375" style="3" customWidth="1"/>
    <col min="2324" max="2573" width="8.85546875" style="3"/>
    <col min="2574" max="2574" width="43.7109375" style="3" customWidth="1"/>
    <col min="2575" max="2575" width="15.7109375" style="3" customWidth="1"/>
    <col min="2576" max="2576" width="17.28515625" style="3" customWidth="1"/>
    <col min="2577" max="2578" width="17.5703125" style="3" customWidth="1"/>
    <col min="2579" max="2579" width="16.7109375" style="3" customWidth="1"/>
    <col min="2580" max="2829" width="8.85546875" style="3"/>
    <col min="2830" max="2830" width="43.7109375" style="3" customWidth="1"/>
    <col min="2831" max="2831" width="15.7109375" style="3" customWidth="1"/>
    <col min="2832" max="2832" width="17.28515625" style="3" customWidth="1"/>
    <col min="2833" max="2834" width="17.5703125" style="3" customWidth="1"/>
    <col min="2835" max="2835" width="16.7109375" style="3" customWidth="1"/>
    <col min="2836" max="3085" width="8.85546875" style="3"/>
    <col min="3086" max="3086" width="43.7109375" style="3" customWidth="1"/>
    <col min="3087" max="3087" width="15.7109375" style="3" customWidth="1"/>
    <col min="3088" max="3088" width="17.28515625" style="3" customWidth="1"/>
    <col min="3089" max="3090" width="17.5703125" style="3" customWidth="1"/>
    <col min="3091" max="3091" width="16.7109375" style="3" customWidth="1"/>
    <col min="3092" max="3341" width="8.85546875" style="3"/>
    <col min="3342" max="3342" width="43.7109375" style="3" customWidth="1"/>
    <col min="3343" max="3343" width="15.7109375" style="3" customWidth="1"/>
    <col min="3344" max="3344" width="17.28515625" style="3" customWidth="1"/>
    <col min="3345" max="3346" width="17.5703125" style="3" customWidth="1"/>
    <col min="3347" max="3347" width="16.7109375" style="3" customWidth="1"/>
    <col min="3348" max="3597" width="8.85546875" style="3"/>
    <col min="3598" max="3598" width="43.7109375" style="3" customWidth="1"/>
    <col min="3599" max="3599" width="15.7109375" style="3" customWidth="1"/>
    <col min="3600" max="3600" width="17.28515625" style="3" customWidth="1"/>
    <col min="3601" max="3602" width="17.5703125" style="3" customWidth="1"/>
    <col min="3603" max="3603" width="16.7109375" style="3" customWidth="1"/>
    <col min="3604" max="3853" width="8.85546875" style="3"/>
    <col min="3854" max="3854" width="43.7109375" style="3" customWidth="1"/>
    <col min="3855" max="3855" width="15.7109375" style="3" customWidth="1"/>
    <col min="3856" max="3856" width="17.28515625" style="3" customWidth="1"/>
    <col min="3857" max="3858" width="17.5703125" style="3" customWidth="1"/>
    <col min="3859" max="3859" width="16.7109375" style="3" customWidth="1"/>
    <col min="3860" max="4109" width="8.85546875" style="3"/>
    <col min="4110" max="4110" width="43.7109375" style="3" customWidth="1"/>
    <col min="4111" max="4111" width="15.7109375" style="3" customWidth="1"/>
    <col min="4112" max="4112" width="17.28515625" style="3" customWidth="1"/>
    <col min="4113" max="4114" width="17.5703125" style="3" customWidth="1"/>
    <col min="4115" max="4115" width="16.7109375" style="3" customWidth="1"/>
    <col min="4116" max="4365" width="8.85546875" style="3"/>
    <col min="4366" max="4366" width="43.7109375" style="3" customWidth="1"/>
    <col min="4367" max="4367" width="15.7109375" style="3" customWidth="1"/>
    <col min="4368" max="4368" width="17.28515625" style="3" customWidth="1"/>
    <col min="4369" max="4370" width="17.5703125" style="3" customWidth="1"/>
    <col min="4371" max="4371" width="16.7109375" style="3" customWidth="1"/>
    <col min="4372" max="4621" width="8.85546875" style="3"/>
    <col min="4622" max="4622" width="43.7109375" style="3" customWidth="1"/>
    <col min="4623" max="4623" width="15.7109375" style="3" customWidth="1"/>
    <col min="4624" max="4624" width="17.28515625" style="3" customWidth="1"/>
    <col min="4625" max="4626" width="17.5703125" style="3" customWidth="1"/>
    <col min="4627" max="4627" width="16.7109375" style="3" customWidth="1"/>
    <col min="4628" max="4877" width="8.85546875" style="3"/>
    <col min="4878" max="4878" width="43.7109375" style="3" customWidth="1"/>
    <col min="4879" max="4879" width="15.7109375" style="3" customWidth="1"/>
    <col min="4880" max="4880" width="17.28515625" style="3" customWidth="1"/>
    <col min="4881" max="4882" width="17.5703125" style="3" customWidth="1"/>
    <col min="4883" max="4883" width="16.7109375" style="3" customWidth="1"/>
    <col min="4884" max="5133" width="8.85546875" style="3"/>
    <col min="5134" max="5134" width="43.7109375" style="3" customWidth="1"/>
    <col min="5135" max="5135" width="15.7109375" style="3" customWidth="1"/>
    <col min="5136" max="5136" width="17.28515625" style="3" customWidth="1"/>
    <col min="5137" max="5138" width="17.5703125" style="3" customWidth="1"/>
    <col min="5139" max="5139" width="16.7109375" style="3" customWidth="1"/>
    <col min="5140" max="5389" width="8.85546875" style="3"/>
    <col min="5390" max="5390" width="43.7109375" style="3" customWidth="1"/>
    <col min="5391" max="5391" width="15.7109375" style="3" customWidth="1"/>
    <col min="5392" max="5392" width="17.28515625" style="3" customWidth="1"/>
    <col min="5393" max="5394" width="17.5703125" style="3" customWidth="1"/>
    <col min="5395" max="5395" width="16.7109375" style="3" customWidth="1"/>
    <col min="5396" max="5645" width="8.85546875" style="3"/>
    <col min="5646" max="5646" width="43.7109375" style="3" customWidth="1"/>
    <col min="5647" max="5647" width="15.7109375" style="3" customWidth="1"/>
    <col min="5648" max="5648" width="17.28515625" style="3" customWidth="1"/>
    <col min="5649" max="5650" width="17.5703125" style="3" customWidth="1"/>
    <col min="5651" max="5651" width="16.7109375" style="3" customWidth="1"/>
    <col min="5652" max="5901" width="8.85546875" style="3"/>
    <col min="5902" max="5902" width="43.7109375" style="3" customWidth="1"/>
    <col min="5903" max="5903" width="15.7109375" style="3" customWidth="1"/>
    <col min="5904" max="5904" width="17.28515625" style="3" customWidth="1"/>
    <col min="5905" max="5906" width="17.5703125" style="3" customWidth="1"/>
    <col min="5907" max="5907" width="16.7109375" style="3" customWidth="1"/>
    <col min="5908" max="6157" width="8.85546875" style="3"/>
    <col min="6158" max="6158" width="43.7109375" style="3" customWidth="1"/>
    <col min="6159" max="6159" width="15.7109375" style="3" customWidth="1"/>
    <col min="6160" max="6160" width="17.28515625" style="3" customWidth="1"/>
    <col min="6161" max="6162" width="17.5703125" style="3" customWidth="1"/>
    <col min="6163" max="6163" width="16.7109375" style="3" customWidth="1"/>
    <col min="6164" max="6413" width="8.85546875" style="3"/>
    <col min="6414" max="6414" width="43.7109375" style="3" customWidth="1"/>
    <col min="6415" max="6415" width="15.7109375" style="3" customWidth="1"/>
    <col min="6416" max="6416" width="17.28515625" style="3" customWidth="1"/>
    <col min="6417" max="6418" width="17.5703125" style="3" customWidth="1"/>
    <col min="6419" max="6419" width="16.7109375" style="3" customWidth="1"/>
    <col min="6420" max="6669" width="8.85546875" style="3"/>
    <col min="6670" max="6670" width="43.7109375" style="3" customWidth="1"/>
    <col min="6671" max="6671" width="15.7109375" style="3" customWidth="1"/>
    <col min="6672" max="6672" width="17.28515625" style="3" customWidth="1"/>
    <col min="6673" max="6674" width="17.5703125" style="3" customWidth="1"/>
    <col min="6675" max="6675" width="16.7109375" style="3" customWidth="1"/>
    <col min="6676" max="6925" width="8.85546875" style="3"/>
    <col min="6926" max="6926" width="43.7109375" style="3" customWidth="1"/>
    <col min="6927" max="6927" width="15.7109375" style="3" customWidth="1"/>
    <col min="6928" max="6928" width="17.28515625" style="3" customWidth="1"/>
    <col min="6929" max="6930" width="17.5703125" style="3" customWidth="1"/>
    <col min="6931" max="6931" width="16.7109375" style="3" customWidth="1"/>
    <col min="6932" max="7181" width="8.85546875" style="3"/>
    <col min="7182" max="7182" width="43.7109375" style="3" customWidth="1"/>
    <col min="7183" max="7183" width="15.7109375" style="3" customWidth="1"/>
    <col min="7184" max="7184" width="17.28515625" style="3" customWidth="1"/>
    <col min="7185" max="7186" width="17.5703125" style="3" customWidth="1"/>
    <col min="7187" max="7187" width="16.7109375" style="3" customWidth="1"/>
    <col min="7188" max="7437" width="8.85546875" style="3"/>
    <col min="7438" max="7438" width="43.7109375" style="3" customWidth="1"/>
    <col min="7439" max="7439" width="15.7109375" style="3" customWidth="1"/>
    <col min="7440" max="7440" width="17.28515625" style="3" customWidth="1"/>
    <col min="7441" max="7442" width="17.5703125" style="3" customWidth="1"/>
    <col min="7443" max="7443" width="16.7109375" style="3" customWidth="1"/>
    <col min="7444" max="7693" width="8.85546875" style="3"/>
    <col min="7694" max="7694" width="43.7109375" style="3" customWidth="1"/>
    <col min="7695" max="7695" width="15.7109375" style="3" customWidth="1"/>
    <col min="7696" max="7696" width="17.28515625" style="3" customWidth="1"/>
    <col min="7697" max="7698" width="17.5703125" style="3" customWidth="1"/>
    <col min="7699" max="7699" width="16.7109375" style="3" customWidth="1"/>
    <col min="7700" max="7949" width="8.85546875" style="3"/>
    <col min="7950" max="7950" width="43.7109375" style="3" customWidth="1"/>
    <col min="7951" max="7951" width="15.7109375" style="3" customWidth="1"/>
    <col min="7952" max="7952" width="17.28515625" style="3" customWidth="1"/>
    <col min="7953" max="7954" width="17.5703125" style="3" customWidth="1"/>
    <col min="7955" max="7955" width="16.7109375" style="3" customWidth="1"/>
    <col min="7956" max="8205" width="8.85546875" style="3"/>
    <col min="8206" max="8206" width="43.7109375" style="3" customWidth="1"/>
    <col min="8207" max="8207" width="15.7109375" style="3" customWidth="1"/>
    <col min="8208" max="8208" width="17.28515625" style="3" customWidth="1"/>
    <col min="8209" max="8210" width="17.5703125" style="3" customWidth="1"/>
    <col min="8211" max="8211" width="16.7109375" style="3" customWidth="1"/>
    <col min="8212" max="8461" width="8.85546875" style="3"/>
    <col min="8462" max="8462" width="43.7109375" style="3" customWidth="1"/>
    <col min="8463" max="8463" width="15.7109375" style="3" customWidth="1"/>
    <col min="8464" max="8464" width="17.28515625" style="3" customWidth="1"/>
    <col min="8465" max="8466" width="17.5703125" style="3" customWidth="1"/>
    <col min="8467" max="8467" width="16.7109375" style="3" customWidth="1"/>
    <col min="8468" max="8717" width="8.85546875" style="3"/>
    <col min="8718" max="8718" width="43.7109375" style="3" customWidth="1"/>
    <col min="8719" max="8719" width="15.7109375" style="3" customWidth="1"/>
    <col min="8720" max="8720" width="17.28515625" style="3" customWidth="1"/>
    <col min="8721" max="8722" width="17.5703125" style="3" customWidth="1"/>
    <col min="8723" max="8723" width="16.7109375" style="3" customWidth="1"/>
    <col min="8724" max="8973" width="8.85546875" style="3"/>
    <col min="8974" max="8974" width="43.7109375" style="3" customWidth="1"/>
    <col min="8975" max="8975" width="15.7109375" style="3" customWidth="1"/>
    <col min="8976" max="8976" width="17.28515625" style="3" customWidth="1"/>
    <col min="8977" max="8978" width="17.5703125" style="3" customWidth="1"/>
    <col min="8979" max="8979" width="16.7109375" style="3" customWidth="1"/>
    <col min="8980" max="9229" width="8.85546875" style="3"/>
    <col min="9230" max="9230" width="43.7109375" style="3" customWidth="1"/>
    <col min="9231" max="9231" width="15.7109375" style="3" customWidth="1"/>
    <col min="9232" max="9232" width="17.28515625" style="3" customWidth="1"/>
    <col min="9233" max="9234" width="17.5703125" style="3" customWidth="1"/>
    <col min="9235" max="9235" width="16.7109375" style="3" customWidth="1"/>
    <col min="9236" max="9485" width="8.85546875" style="3"/>
    <col min="9486" max="9486" width="43.7109375" style="3" customWidth="1"/>
    <col min="9487" max="9487" width="15.7109375" style="3" customWidth="1"/>
    <col min="9488" max="9488" width="17.28515625" style="3" customWidth="1"/>
    <col min="9489" max="9490" width="17.5703125" style="3" customWidth="1"/>
    <col min="9491" max="9491" width="16.7109375" style="3" customWidth="1"/>
    <col min="9492" max="9741" width="8.85546875" style="3"/>
    <col min="9742" max="9742" width="43.7109375" style="3" customWidth="1"/>
    <col min="9743" max="9743" width="15.7109375" style="3" customWidth="1"/>
    <col min="9744" max="9744" width="17.28515625" style="3" customWidth="1"/>
    <col min="9745" max="9746" width="17.5703125" style="3" customWidth="1"/>
    <col min="9747" max="9747" width="16.7109375" style="3" customWidth="1"/>
    <col min="9748" max="9997" width="8.85546875" style="3"/>
    <col min="9998" max="9998" width="43.7109375" style="3" customWidth="1"/>
    <col min="9999" max="9999" width="15.7109375" style="3" customWidth="1"/>
    <col min="10000" max="10000" width="17.28515625" style="3" customWidth="1"/>
    <col min="10001" max="10002" width="17.5703125" style="3" customWidth="1"/>
    <col min="10003" max="10003" width="16.7109375" style="3" customWidth="1"/>
    <col min="10004" max="10253" width="8.85546875" style="3"/>
    <col min="10254" max="10254" width="43.7109375" style="3" customWidth="1"/>
    <col min="10255" max="10255" width="15.7109375" style="3" customWidth="1"/>
    <col min="10256" max="10256" width="17.28515625" style="3" customWidth="1"/>
    <col min="10257" max="10258" width="17.5703125" style="3" customWidth="1"/>
    <col min="10259" max="10259" width="16.7109375" style="3" customWidth="1"/>
    <col min="10260" max="10509" width="8.85546875" style="3"/>
    <col min="10510" max="10510" width="43.7109375" style="3" customWidth="1"/>
    <col min="10511" max="10511" width="15.7109375" style="3" customWidth="1"/>
    <col min="10512" max="10512" width="17.28515625" style="3" customWidth="1"/>
    <col min="10513" max="10514" width="17.5703125" style="3" customWidth="1"/>
    <col min="10515" max="10515" width="16.7109375" style="3" customWidth="1"/>
    <col min="10516" max="10765" width="8.85546875" style="3"/>
    <col min="10766" max="10766" width="43.7109375" style="3" customWidth="1"/>
    <col min="10767" max="10767" width="15.7109375" style="3" customWidth="1"/>
    <col min="10768" max="10768" width="17.28515625" style="3" customWidth="1"/>
    <col min="10769" max="10770" width="17.5703125" style="3" customWidth="1"/>
    <col min="10771" max="10771" width="16.7109375" style="3" customWidth="1"/>
    <col min="10772" max="11021" width="8.85546875" style="3"/>
    <col min="11022" max="11022" width="43.7109375" style="3" customWidth="1"/>
    <col min="11023" max="11023" width="15.7109375" style="3" customWidth="1"/>
    <col min="11024" max="11024" width="17.28515625" style="3" customWidth="1"/>
    <col min="11025" max="11026" width="17.5703125" style="3" customWidth="1"/>
    <col min="11027" max="11027" width="16.7109375" style="3" customWidth="1"/>
    <col min="11028" max="11277" width="8.85546875" style="3"/>
    <col min="11278" max="11278" width="43.7109375" style="3" customWidth="1"/>
    <col min="11279" max="11279" width="15.7109375" style="3" customWidth="1"/>
    <col min="11280" max="11280" width="17.28515625" style="3" customWidth="1"/>
    <col min="11281" max="11282" width="17.5703125" style="3" customWidth="1"/>
    <col min="11283" max="11283" width="16.7109375" style="3" customWidth="1"/>
    <col min="11284" max="11533" width="8.85546875" style="3"/>
    <col min="11534" max="11534" width="43.7109375" style="3" customWidth="1"/>
    <col min="11535" max="11535" width="15.7109375" style="3" customWidth="1"/>
    <col min="11536" max="11536" width="17.28515625" style="3" customWidth="1"/>
    <col min="11537" max="11538" width="17.5703125" style="3" customWidth="1"/>
    <col min="11539" max="11539" width="16.7109375" style="3" customWidth="1"/>
    <col min="11540" max="11789" width="8.85546875" style="3"/>
    <col min="11790" max="11790" width="43.7109375" style="3" customWidth="1"/>
    <col min="11791" max="11791" width="15.7109375" style="3" customWidth="1"/>
    <col min="11792" max="11792" width="17.28515625" style="3" customWidth="1"/>
    <col min="11793" max="11794" width="17.5703125" style="3" customWidth="1"/>
    <col min="11795" max="11795" width="16.7109375" style="3" customWidth="1"/>
    <col min="11796" max="12045" width="8.85546875" style="3"/>
    <col min="12046" max="12046" width="43.7109375" style="3" customWidth="1"/>
    <col min="12047" max="12047" width="15.7109375" style="3" customWidth="1"/>
    <col min="12048" max="12048" width="17.28515625" style="3" customWidth="1"/>
    <col min="12049" max="12050" width="17.5703125" style="3" customWidth="1"/>
    <col min="12051" max="12051" width="16.7109375" style="3" customWidth="1"/>
    <col min="12052" max="12301" width="8.85546875" style="3"/>
    <col min="12302" max="12302" width="43.7109375" style="3" customWidth="1"/>
    <col min="12303" max="12303" width="15.7109375" style="3" customWidth="1"/>
    <col min="12304" max="12304" width="17.28515625" style="3" customWidth="1"/>
    <col min="12305" max="12306" width="17.5703125" style="3" customWidth="1"/>
    <col min="12307" max="12307" width="16.7109375" style="3" customWidth="1"/>
    <col min="12308" max="12557" width="8.85546875" style="3"/>
    <col min="12558" max="12558" width="43.7109375" style="3" customWidth="1"/>
    <col min="12559" max="12559" width="15.7109375" style="3" customWidth="1"/>
    <col min="12560" max="12560" width="17.28515625" style="3" customWidth="1"/>
    <col min="12561" max="12562" width="17.5703125" style="3" customWidth="1"/>
    <col min="12563" max="12563" width="16.7109375" style="3" customWidth="1"/>
    <col min="12564" max="12813" width="8.85546875" style="3"/>
    <col min="12814" max="12814" width="43.7109375" style="3" customWidth="1"/>
    <col min="12815" max="12815" width="15.7109375" style="3" customWidth="1"/>
    <col min="12816" max="12816" width="17.28515625" style="3" customWidth="1"/>
    <col min="12817" max="12818" width="17.5703125" style="3" customWidth="1"/>
    <col min="12819" max="12819" width="16.7109375" style="3" customWidth="1"/>
    <col min="12820" max="13069" width="8.85546875" style="3"/>
    <col min="13070" max="13070" width="43.7109375" style="3" customWidth="1"/>
    <col min="13071" max="13071" width="15.7109375" style="3" customWidth="1"/>
    <col min="13072" max="13072" width="17.28515625" style="3" customWidth="1"/>
    <col min="13073" max="13074" width="17.5703125" style="3" customWidth="1"/>
    <col min="13075" max="13075" width="16.7109375" style="3" customWidth="1"/>
    <col min="13076" max="13325" width="8.85546875" style="3"/>
    <col min="13326" max="13326" width="43.7109375" style="3" customWidth="1"/>
    <col min="13327" max="13327" width="15.7109375" style="3" customWidth="1"/>
    <col min="13328" max="13328" width="17.28515625" style="3" customWidth="1"/>
    <col min="13329" max="13330" width="17.5703125" style="3" customWidth="1"/>
    <col min="13331" max="13331" width="16.7109375" style="3" customWidth="1"/>
    <col min="13332" max="13581" width="8.85546875" style="3"/>
    <col min="13582" max="13582" width="43.7109375" style="3" customWidth="1"/>
    <col min="13583" max="13583" width="15.7109375" style="3" customWidth="1"/>
    <col min="13584" max="13584" width="17.28515625" style="3" customWidth="1"/>
    <col min="13585" max="13586" width="17.5703125" style="3" customWidth="1"/>
    <col min="13587" max="13587" width="16.7109375" style="3" customWidth="1"/>
    <col min="13588" max="13837" width="8.85546875" style="3"/>
    <col min="13838" max="13838" width="43.7109375" style="3" customWidth="1"/>
    <col min="13839" max="13839" width="15.7109375" style="3" customWidth="1"/>
    <col min="13840" max="13840" width="17.28515625" style="3" customWidth="1"/>
    <col min="13841" max="13842" width="17.5703125" style="3" customWidth="1"/>
    <col min="13843" max="13843" width="16.7109375" style="3" customWidth="1"/>
    <col min="13844" max="14093" width="8.85546875" style="3"/>
    <col min="14094" max="14094" width="43.7109375" style="3" customWidth="1"/>
    <col min="14095" max="14095" width="15.7109375" style="3" customWidth="1"/>
    <col min="14096" max="14096" width="17.28515625" style="3" customWidth="1"/>
    <col min="14097" max="14098" width="17.5703125" style="3" customWidth="1"/>
    <col min="14099" max="14099" width="16.7109375" style="3" customWidth="1"/>
    <col min="14100" max="14349" width="8.85546875" style="3"/>
    <col min="14350" max="14350" width="43.7109375" style="3" customWidth="1"/>
    <col min="14351" max="14351" width="15.7109375" style="3" customWidth="1"/>
    <col min="14352" max="14352" width="17.28515625" style="3" customWidth="1"/>
    <col min="14353" max="14354" width="17.5703125" style="3" customWidth="1"/>
    <col min="14355" max="14355" width="16.7109375" style="3" customWidth="1"/>
    <col min="14356" max="14605" width="8.85546875" style="3"/>
    <col min="14606" max="14606" width="43.7109375" style="3" customWidth="1"/>
    <col min="14607" max="14607" width="15.7109375" style="3" customWidth="1"/>
    <col min="14608" max="14608" width="17.28515625" style="3" customWidth="1"/>
    <col min="14609" max="14610" width="17.5703125" style="3" customWidth="1"/>
    <col min="14611" max="14611" width="16.7109375" style="3" customWidth="1"/>
    <col min="14612" max="14861" width="8.85546875" style="3"/>
    <col min="14862" max="14862" width="43.7109375" style="3" customWidth="1"/>
    <col min="14863" max="14863" width="15.7109375" style="3" customWidth="1"/>
    <col min="14864" max="14864" width="17.28515625" style="3" customWidth="1"/>
    <col min="14865" max="14866" width="17.5703125" style="3" customWidth="1"/>
    <col min="14867" max="14867" width="16.7109375" style="3" customWidth="1"/>
    <col min="14868" max="15117" width="8.85546875" style="3"/>
    <col min="15118" max="15118" width="43.7109375" style="3" customWidth="1"/>
    <col min="15119" max="15119" width="15.7109375" style="3" customWidth="1"/>
    <col min="15120" max="15120" width="17.28515625" style="3" customWidth="1"/>
    <col min="15121" max="15122" width="17.5703125" style="3" customWidth="1"/>
    <col min="15123" max="15123" width="16.7109375" style="3" customWidth="1"/>
    <col min="15124" max="15373" width="8.85546875" style="3"/>
    <col min="15374" max="15374" width="43.7109375" style="3" customWidth="1"/>
    <col min="15375" max="15375" width="15.7109375" style="3" customWidth="1"/>
    <col min="15376" max="15376" width="17.28515625" style="3" customWidth="1"/>
    <col min="15377" max="15378" width="17.5703125" style="3" customWidth="1"/>
    <col min="15379" max="15379" width="16.7109375" style="3" customWidth="1"/>
    <col min="15380" max="15629" width="8.85546875" style="3"/>
    <col min="15630" max="15630" width="43.7109375" style="3" customWidth="1"/>
    <col min="15631" max="15631" width="15.7109375" style="3" customWidth="1"/>
    <col min="15632" max="15632" width="17.28515625" style="3" customWidth="1"/>
    <col min="15633" max="15634" width="17.5703125" style="3" customWidth="1"/>
    <col min="15635" max="15635" width="16.7109375" style="3" customWidth="1"/>
    <col min="15636" max="15885" width="8.85546875" style="3"/>
    <col min="15886" max="15886" width="43.7109375" style="3" customWidth="1"/>
    <col min="15887" max="15887" width="15.7109375" style="3" customWidth="1"/>
    <col min="15888" max="15888" width="17.28515625" style="3" customWidth="1"/>
    <col min="15889" max="15890" width="17.5703125" style="3" customWidth="1"/>
    <col min="15891" max="15891" width="16.7109375" style="3" customWidth="1"/>
    <col min="15892" max="16141" width="8.85546875" style="3"/>
    <col min="16142" max="16142" width="43.7109375" style="3" customWidth="1"/>
    <col min="16143" max="16143" width="15.7109375" style="3" customWidth="1"/>
    <col min="16144" max="16144" width="17.28515625" style="3" customWidth="1"/>
    <col min="16145" max="16146" width="17.5703125" style="3" customWidth="1"/>
    <col min="16147" max="16147" width="16.7109375" style="3" customWidth="1"/>
    <col min="16148" max="16384" width="8.85546875" style="3"/>
  </cols>
  <sheetData>
    <row r="1" spans="1:19" ht="67.900000000000006" customHeight="1">
      <c r="A1" s="3"/>
      <c r="B1" s="3"/>
      <c r="C1" s="3"/>
      <c r="D1" s="361" t="s">
        <v>197</v>
      </c>
      <c r="E1" s="362"/>
      <c r="F1" s="362"/>
      <c r="G1" s="362"/>
      <c r="H1" s="362"/>
      <c r="I1" s="362"/>
      <c r="J1" s="362"/>
      <c r="K1" s="4"/>
      <c r="L1" s="5"/>
      <c r="M1" s="5"/>
      <c r="N1" s="5"/>
      <c r="O1" s="5"/>
      <c r="P1" s="5"/>
      <c r="Q1" s="5"/>
      <c r="R1" s="5"/>
    </row>
    <row r="2" spans="1:19" ht="61.9" customHeight="1">
      <c r="A2" s="3"/>
      <c r="B2" s="3"/>
      <c r="C2" s="3"/>
      <c r="D2" s="360" t="s">
        <v>199</v>
      </c>
      <c r="E2" s="360"/>
      <c r="F2" s="360"/>
      <c r="G2" s="360"/>
      <c r="H2" s="360"/>
      <c r="I2" s="360"/>
      <c r="J2" s="360"/>
      <c r="K2" s="45"/>
      <c r="L2" s="45"/>
      <c r="M2" s="45"/>
      <c r="N2" s="45"/>
      <c r="O2" s="45"/>
      <c r="P2" s="45"/>
      <c r="Q2" s="45"/>
      <c r="R2" s="45"/>
      <c r="S2" s="45"/>
    </row>
    <row r="3" spans="1:19" ht="15">
      <c r="A3" s="3"/>
      <c r="B3" s="3"/>
      <c r="C3" s="3"/>
      <c r="D3" s="1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9" ht="31.9" customHeight="1">
      <c r="A4" s="3"/>
      <c r="B4" s="3"/>
      <c r="C4" s="3"/>
      <c r="D4" s="369"/>
      <c r="E4" s="364" t="s">
        <v>187</v>
      </c>
      <c r="F4" s="364"/>
      <c r="G4" s="364" t="s">
        <v>0</v>
      </c>
      <c r="H4" s="364"/>
      <c r="I4" s="364"/>
      <c r="J4" s="364"/>
      <c r="K4" s="364" t="s">
        <v>1</v>
      </c>
      <c r="L4" s="364"/>
      <c r="M4" s="364" t="s">
        <v>2</v>
      </c>
      <c r="N4" s="364"/>
      <c r="O4" s="364"/>
      <c r="P4" s="364"/>
      <c r="Q4" s="377" t="s">
        <v>196</v>
      </c>
      <c r="R4" s="381" t="s">
        <v>3</v>
      </c>
      <c r="S4" s="382"/>
    </row>
    <row r="5" spans="1:19" ht="151.5" customHeight="1">
      <c r="A5" s="3"/>
      <c r="B5" s="3"/>
      <c r="C5" s="3"/>
      <c r="D5" s="369"/>
      <c r="E5" s="364"/>
      <c r="F5" s="364"/>
      <c r="G5" s="364" t="s">
        <v>188</v>
      </c>
      <c r="H5" s="385"/>
      <c r="I5" s="364" t="s">
        <v>4</v>
      </c>
      <c r="J5" s="364"/>
      <c r="K5" s="364"/>
      <c r="L5" s="364"/>
      <c r="M5" s="364" t="s">
        <v>5</v>
      </c>
      <c r="N5" s="364"/>
      <c r="O5" s="364" t="s">
        <v>6</v>
      </c>
      <c r="P5" s="364"/>
      <c r="Q5" s="378"/>
      <c r="R5" s="383"/>
      <c r="S5" s="384"/>
    </row>
    <row r="6" spans="1:19" ht="39.6" customHeight="1">
      <c r="A6" s="3"/>
      <c r="B6" s="3"/>
      <c r="C6" s="3"/>
      <c r="D6" s="369"/>
      <c r="E6" s="13">
        <v>2016</v>
      </c>
      <c r="F6" s="13">
        <v>2021</v>
      </c>
      <c r="G6" s="13">
        <v>2016</v>
      </c>
      <c r="H6" s="13">
        <v>2021</v>
      </c>
      <c r="I6" s="13">
        <v>2016</v>
      </c>
      <c r="J6" s="13">
        <v>2021</v>
      </c>
      <c r="K6" s="13">
        <v>2016</v>
      </c>
      <c r="L6" s="13">
        <v>2021</v>
      </c>
      <c r="M6" s="13">
        <v>2016</v>
      </c>
      <c r="N6" s="13">
        <v>2021</v>
      </c>
      <c r="O6" s="13">
        <v>2016</v>
      </c>
      <c r="P6" s="13">
        <v>2021</v>
      </c>
      <c r="Q6" s="13" t="s">
        <v>191</v>
      </c>
      <c r="R6" s="13" t="s">
        <v>192</v>
      </c>
      <c r="S6" s="14">
        <v>2021</v>
      </c>
    </row>
    <row r="7" spans="1:19" s="8" customFormat="1" ht="69" customHeight="1">
      <c r="A7" s="8">
        <v>1</v>
      </c>
      <c r="C7" s="8" t="s">
        <v>72</v>
      </c>
      <c r="D7" s="19" t="s">
        <v>178</v>
      </c>
      <c r="E7" s="20">
        <v>872</v>
      </c>
      <c r="F7" s="20">
        <v>565</v>
      </c>
      <c r="G7" s="20">
        <v>165</v>
      </c>
      <c r="H7" s="20">
        <v>219</v>
      </c>
      <c r="I7" s="20">
        <v>377</v>
      </c>
      <c r="J7" s="20">
        <v>346</v>
      </c>
      <c r="K7" s="20">
        <v>3849</v>
      </c>
      <c r="L7" s="20">
        <v>3275</v>
      </c>
      <c r="M7" s="20">
        <v>3038</v>
      </c>
      <c r="N7" s="20">
        <v>2178</v>
      </c>
      <c r="O7" s="20">
        <v>811</v>
      </c>
      <c r="P7" s="20">
        <v>1097</v>
      </c>
      <c r="Q7" s="20">
        <v>127359</v>
      </c>
      <c r="R7" s="21">
        <v>89111</v>
      </c>
      <c r="S7" s="20">
        <v>83695</v>
      </c>
    </row>
    <row r="8" spans="1:19" s="8" customFormat="1" ht="96" customHeight="1">
      <c r="A8" s="8">
        <v>2</v>
      </c>
      <c r="C8" s="8" t="s">
        <v>73</v>
      </c>
      <c r="D8" s="22" t="s">
        <v>7</v>
      </c>
      <c r="E8" s="23">
        <v>674</v>
      </c>
      <c r="F8" s="23">
        <v>263</v>
      </c>
      <c r="G8" s="23">
        <v>116</v>
      </c>
      <c r="H8" s="23">
        <v>68</v>
      </c>
      <c r="I8" s="23">
        <v>286</v>
      </c>
      <c r="J8" s="23">
        <v>195</v>
      </c>
      <c r="K8" s="23">
        <v>2845</v>
      </c>
      <c r="L8" s="23">
        <v>2597</v>
      </c>
      <c r="M8" s="23">
        <v>2351</v>
      </c>
      <c r="N8" s="23">
        <v>1877</v>
      </c>
      <c r="O8" s="23">
        <v>494</v>
      </c>
      <c r="P8" s="23">
        <v>720</v>
      </c>
      <c r="Q8" s="23">
        <v>97042</v>
      </c>
      <c r="R8" s="24">
        <v>67783</v>
      </c>
      <c r="S8" s="23">
        <v>62622</v>
      </c>
    </row>
    <row r="9" spans="1:19" s="8" customFormat="1" ht="75.599999999999994" customHeight="1">
      <c r="A9" s="8">
        <v>3</v>
      </c>
      <c r="C9" s="8" t="s">
        <v>74</v>
      </c>
      <c r="D9" s="25" t="s">
        <v>8</v>
      </c>
      <c r="E9" s="26">
        <f>E8/E7*100</f>
        <v>77.293577981651367</v>
      </c>
      <c r="F9" s="26">
        <f t="shared" ref="F9:S9" si="0">F8/F7*100</f>
        <v>46.548672566371678</v>
      </c>
      <c r="G9" s="26">
        <f t="shared" si="0"/>
        <v>70.303030303030297</v>
      </c>
      <c r="H9" s="26">
        <f t="shared" si="0"/>
        <v>31.05022831050228</v>
      </c>
      <c r="I9" s="26">
        <f t="shared" si="0"/>
        <v>75.862068965517238</v>
      </c>
      <c r="J9" s="26">
        <f t="shared" si="0"/>
        <v>56.358381502890175</v>
      </c>
      <c r="K9" s="26">
        <f t="shared" si="0"/>
        <v>73.915302676019749</v>
      </c>
      <c r="L9" s="26">
        <f t="shared" si="0"/>
        <v>79.297709923664115</v>
      </c>
      <c r="M9" s="26">
        <f t="shared" si="0"/>
        <v>77.38643844634629</v>
      </c>
      <c r="N9" s="26">
        <f t="shared" si="0"/>
        <v>86.179981634527095</v>
      </c>
      <c r="O9" s="26">
        <f t="shared" si="0"/>
        <v>60.912453760789155</v>
      </c>
      <c r="P9" s="26">
        <f t="shared" si="0"/>
        <v>65.63354603463992</v>
      </c>
      <c r="Q9" s="26">
        <f t="shared" ref="Q9" si="1">Q8/Q7*100</f>
        <v>76.195635958196902</v>
      </c>
      <c r="R9" s="27">
        <v>76.099999999999994</v>
      </c>
      <c r="S9" s="26">
        <f t="shared" si="0"/>
        <v>74.821673935121567</v>
      </c>
    </row>
    <row r="10" spans="1:19" s="8" customFormat="1" ht="59.45" customHeight="1">
      <c r="A10" s="8">
        <v>4</v>
      </c>
      <c r="C10" s="8" t="s">
        <v>77</v>
      </c>
      <c r="D10" s="19" t="s">
        <v>169</v>
      </c>
      <c r="E10" s="28">
        <v>201850.19999999995</v>
      </c>
      <c r="F10" s="28">
        <v>149626.5</v>
      </c>
      <c r="G10" s="28">
        <v>64879.900000000009</v>
      </c>
      <c r="H10" s="28">
        <v>51012.3</v>
      </c>
      <c r="I10" s="28">
        <v>119691.49999999997</v>
      </c>
      <c r="J10" s="28">
        <v>98614.2</v>
      </c>
      <c r="K10" s="28">
        <v>102537.90000000005</v>
      </c>
      <c r="L10" s="28">
        <v>126801.5300000001</v>
      </c>
      <c r="M10" s="28">
        <v>90736.400000000052</v>
      </c>
      <c r="N10" s="28">
        <v>115372.8000000001</v>
      </c>
      <c r="O10" s="28">
        <v>11801.5</v>
      </c>
      <c r="P10" s="28">
        <v>11428.730000000001</v>
      </c>
      <c r="Q10" s="28">
        <v>203099.91020000001</v>
      </c>
      <c r="R10" s="29">
        <v>200750.56539999999</v>
      </c>
      <c r="S10" s="28">
        <v>165854.8491729977</v>
      </c>
    </row>
    <row r="11" spans="1:19" s="8" customFormat="1" ht="46.5">
      <c r="A11" s="8">
        <v>5</v>
      </c>
      <c r="C11" s="8" t="s">
        <v>78</v>
      </c>
      <c r="D11" s="22" t="s">
        <v>9</v>
      </c>
      <c r="E11" s="26">
        <v>56508.299999999996</v>
      </c>
      <c r="F11" s="26">
        <v>38299</v>
      </c>
      <c r="G11" s="26">
        <v>19664.199999999997</v>
      </c>
      <c r="H11" s="26">
        <v>11884.900000000001</v>
      </c>
      <c r="I11" s="26">
        <v>33731.200000000004</v>
      </c>
      <c r="J11" s="26">
        <v>26414.100000000002</v>
      </c>
      <c r="K11" s="26">
        <v>15774.20000000001</v>
      </c>
      <c r="L11" s="26">
        <v>22982.730000000007</v>
      </c>
      <c r="M11" s="26">
        <v>14631.70000000001</v>
      </c>
      <c r="N11" s="26">
        <v>21381.600000000006</v>
      </c>
      <c r="O11" s="26">
        <v>1142.5</v>
      </c>
      <c r="P11" s="26">
        <v>1601.13</v>
      </c>
      <c r="Q11" s="26">
        <v>4462.4134000000004</v>
      </c>
      <c r="R11" s="27">
        <v>2998.3375000000001</v>
      </c>
      <c r="S11" s="26">
        <v>2209.1464959999926</v>
      </c>
    </row>
    <row r="12" spans="1:19" s="8" customFormat="1" ht="35.1" customHeight="1">
      <c r="A12" s="8">
        <v>6</v>
      </c>
      <c r="C12" s="8" t="s">
        <v>79</v>
      </c>
      <c r="D12" s="22" t="s">
        <v>10</v>
      </c>
      <c r="E12" s="26">
        <v>90481.1</v>
      </c>
      <c r="F12" s="26">
        <v>69698.199999999983</v>
      </c>
      <c r="G12" s="26">
        <v>27401.8</v>
      </c>
      <c r="H12" s="26">
        <v>19955.099999999999</v>
      </c>
      <c r="I12" s="26">
        <v>52993.599999999999</v>
      </c>
      <c r="J12" s="26">
        <v>49743.099999999991</v>
      </c>
      <c r="K12" s="26">
        <v>78955</v>
      </c>
      <c r="L12" s="26">
        <v>87969.099999999977</v>
      </c>
      <c r="M12" s="26">
        <v>69682.600000000006</v>
      </c>
      <c r="N12" s="26">
        <v>78817.999999999971</v>
      </c>
      <c r="O12" s="26">
        <v>9272.4000000000015</v>
      </c>
      <c r="P12" s="26">
        <v>9151.1</v>
      </c>
      <c r="Q12" s="26">
        <v>195610.00039999999</v>
      </c>
      <c r="R12" s="27">
        <v>195064.81709999999</v>
      </c>
      <c r="S12" s="26">
        <v>159872.32347800003</v>
      </c>
    </row>
    <row r="13" spans="1:19" s="8" customFormat="1" ht="35.1" customHeight="1">
      <c r="A13" s="8">
        <v>7</v>
      </c>
      <c r="C13" s="8" t="s">
        <v>80</v>
      </c>
      <c r="D13" s="22" t="s">
        <v>11</v>
      </c>
      <c r="E13" s="26">
        <v>49622.799999999996</v>
      </c>
      <c r="F13" s="26">
        <v>34514.699999999997</v>
      </c>
      <c r="G13" s="26">
        <v>15126.599999999999</v>
      </c>
      <c r="H13" s="26">
        <v>17131.3</v>
      </c>
      <c r="I13" s="26">
        <v>30668.999999999996</v>
      </c>
      <c r="J13" s="26">
        <v>17383.400000000001</v>
      </c>
      <c r="K13" s="26">
        <v>7451.0999999999985</v>
      </c>
      <c r="L13" s="26">
        <v>14914.400000000001</v>
      </c>
      <c r="M13" s="26">
        <v>6090.0999999999985</v>
      </c>
      <c r="N13" s="26">
        <v>14387.2</v>
      </c>
      <c r="O13" s="26">
        <v>1361.0000000000002</v>
      </c>
      <c r="P13" s="26">
        <v>527.20000000000005</v>
      </c>
      <c r="Q13" s="26">
        <v>739.00120000000004</v>
      </c>
      <c r="R13" s="27">
        <v>739.00120000000004</v>
      </c>
      <c r="S13" s="26">
        <v>20.317900000000002</v>
      </c>
    </row>
    <row r="14" spans="1:19" s="8" customFormat="1" ht="35.1" customHeight="1">
      <c r="A14" s="8">
        <v>8</v>
      </c>
      <c r="C14" s="8" t="s">
        <v>81</v>
      </c>
      <c r="D14" s="22" t="s">
        <v>12</v>
      </c>
      <c r="E14" s="26">
        <v>5</v>
      </c>
      <c r="F14" s="51" t="s">
        <v>200</v>
      </c>
      <c r="G14" s="51" t="s">
        <v>170</v>
      </c>
      <c r="H14" s="51" t="s">
        <v>200</v>
      </c>
      <c r="I14" s="51" t="s">
        <v>200</v>
      </c>
      <c r="J14" s="51" t="s">
        <v>170</v>
      </c>
      <c r="K14" s="26">
        <v>1.1000000000000001</v>
      </c>
      <c r="L14" s="26" t="s">
        <v>170</v>
      </c>
      <c r="M14" s="26" t="s">
        <v>201</v>
      </c>
      <c r="N14" s="26" t="s">
        <v>170</v>
      </c>
      <c r="O14" s="26">
        <v>0.60000000000000009</v>
      </c>
      <c r="P14" s="26" t="s">
        <v>170</v>
      </c>
      <c r="Q14" s="26">
        <v>46.179499999999997</v>
      </c>
      <c r="R14" s="27">
        <v>21.407499999999999</v>
      </c>
      <c r="S14" s="26">
        <v>17.085719000000005</v>
      </c>
    </row>
    <row r="15" spans="1:19" s="8" customFormat="1" ht="35.1" customHeight="1">
      <c r="A15" s="8">
        <v>9</v>
      </c>
      <c r="C15" s="8" t="s">
        <v>82</v>
      </c>
      <c r="D15" s="22" t="s">
        <v>13</v>
      </c>
      <c r="E15" s="26">
        <v>5233</v>
      </c>
      <c r="F15" s="26">
        <v>7114.5</v>
      </c>
      <c r="G15" s="26">
        <v>2687.3</v>
      </c>
      <c r="H15" s="26">
        <v>2040.9</v>
      </c>
      <c r="I15" s="26">
        <v>2297.5</v>
      </c>
      <c r="J15" s="26">
        <v>5073.6000000000004</v>
      </c>
      <c r="K15" s="26">
        <v>356.5</v>
      </c>
      <c r="L15" s="26">
        <v>935.3</v>
      </c>
      <c r="M15" s="26">
        <v>331.5</v>
      </c>
      <c r="N15" s="26">
        <v>785.99999999999989</v>
      </c>
      <c r="O15" s="26">
        <v>25</v>
      </c>
      <c r="P15" s="26">
        <v>149.30000000000001</v>
      </c>
      <c r="Q15" s="26">
        <v>2242.3157000000001</v>
      </c>
      <c r="R15" s="27">
        <v>1927.0020999999999</v>
      </c>
      <c r="S15" s="26">
        <v>3735.9755799999998</v>
      </c>
    </row>
    <row r="16" spans="1:19" s="8" customFormat="1" ht="71.25" customHeight="1">
      <c r="A16" s="8">
        <v>10</v>
      </c>
      <c r="C16" s="8" t="s">
        <v>83</v>
      </c>
      <c r="D16" s="22" t="s">
        <v>184</v>
      </c>
      <c r="E16" s="26">
        <v>158279.04999999999</v>
      </c>
      <c r="F16" s="26">
        <v>117894.3</v>
      </c>
      <c r="G16" s="26">
        <v>46095.149999999994</v>
      </c>
      <c r="H16" s="26">
        <v>41457.199999999997</v>
      </c>
      <c r="I16" s="26">
        <v>99164.7</v>
      </c>
      <c r="J16" s="26">
        <v>76437.100000000006</v>
      </c>
      <c r="K16" s="26">
        <v>93547.080000000016</v>
      </c>
      <c r="L16" s="26">
        <v>118656.73000000011</v>
      </c>
      <c r="M16" s="26">
        <v>82238.820000000022</v>
      </c>
      <c r="N16" s="26">
        <v>108420.60000000011</v>
      </c>
      <c r="O16" s="26">
        <v>11308.260000000002</v>
      </c>
      <c r="P16" s="26">
        <v>10236.129999999999</v>
      </c>
      <c r="Q16" s="26">
        <v>200857.59450000001</v>
      </c>
      <c r="R16" s="27">
        <v>198823.56330000001</v>
      </c>
      <c r="S16" s="26">
        <v>162118.87359299784</v>
      </c>
    </row>
    <row r="17" spans="1:19" s="8" customFormat="1" ht="99.6" customHeight="1">
      <c r="A17" s="8">
        <v>11</v>
      </c>
      <c r="C17" s="8" t="s">
        <v>84</v>
      </c>
      <c r="D17" s="22" t="s">
        <v>14</v>
      </c>
      <c r="E17" s="26">
        <f>E16/E10*100</f>
        <v>78.414116012765916</v>
      </c>
      <c r="F17" s="26">
        <f t="shared" ref="F17:S17" si="2">F16/F10*100</f>
        <v>78.7923930587162</v>
      </c>
      <c r="G17" s="26">
        <f t="shared" si="2"/>
        <v>71.046888173378804</v>
      </c>
      <c r="H17" s="26">
        <f t="shared" si="2"/>
        <v>81.269027273814345</v>
      </c>
      <c r="I17" s="26">
        <f t="shared" si="2"/>
        <v>82.850244169385476</v>
      </c>
      <c r="J17" s="26">
        <f t="shared" si="2"/>
        <v>77.5112509151826</v>
      </c>
      <c r="K17" s="26">
        <f t="shared" si="2"/>
        <v>91.23171042121983</v>
      </c>
      <c r="L17" s="26">
        <f t="shared" si="2"/>
        <v>93.576733656131765</v>
      </c>
      <c r="M17" s="26">
        <f t="shared" si="2"/>
        <v>90.634872002856596</v>
      </c>
      <c r="N17" s="26">
        <f t="shared" si="2"/>
        <v>93.97414295223831</v>
      </c>
      <c r="O17" s="26">
        <f t="shared" si="2"/>
        <v>95.820531288395557</v>
      </c>
      <c r="P17" s="26">
        <f t="shared" si="2"/>
        <v>89.56489478708481</v>
      </c>
      <c r="Q17" s="26">
        <f t="shared" ref="Q17:R17" si="3">Q16/Q10*100</f>
        <v>98.895954361677511</v>
      </c>
      <c r="R17" s="26">
        <f t="shared" si="3"/>
        <v>99.040101283819354</v>
      </c>
      <c r="S17" s="26">
        <f t="shared" si="2"/>
        <v>97.747442659271911</v>
      </c>
    </row>
    <row r="18" spans="1:19" s="8" customFormat="1" ht="87.6" customHeight="1">
      <c r="A18" s="8">
        <v>12</v>
      </c>
      <c r="C18" s="8" t="s">
        <v>85</v>
      </c>
      <c r="D18" s="19" t="s">
        <v>185</v>
      </c>
      <c r="E18" s="28">
        <v>27645.599999999999</v>
      </c>
      <c r="F18" s="28">
        <v>25082.52</v>
      </c>
      <c r="G18" s="28">
        <v>7937.4000000000005</v>
      </c>
      <c r="H18" s="28">
        <v>8996.2000000000007</v>
      </c>
      <c r="I18" s="28">
        <v>18098.400000000001</v>
      </c>
      <c r="J18" s="28">
        <v>16086.32</v>
      </c>
      <c r="K18" s="28">
        <v>10330.74</v>
      </c>
      <c r="L18" s="28">
        <v>17391.330000000002</v>
      </c>
      <c r="M18" s="28">
        <v>9370.08</v>
      </c>
      <c r="N18" s="28">
        <v>16206.009999999998</v>
      </c>
      <c r="O18" s="28">
        <v>960.66</v>
      </c>
      <c r="P18" s="28">
        <v>1185.32</v>
      </c>
      <c r="Q18" s="28">
        <v>4462.3134</v>
      </c>
      <c r="R18" s="29">
        <v>2998.2375000000002</v>
      </c>
      <c r="S18" s="28">
        <v>2167.7007319999925</v>
      </c>
    </row>
    <row r="19" spans="1:19" s="8" customFormat="1" ht="73.150000000000006" customHeight="1">
      <c r="A19" s="8">
        <v>13</v>
      </c>
      <c r="C19" s="8" t="s">
        <v>86</v>
      </c>
      <c r="D19" s="25" t="s">
        <v>15</v>
      </c>
      <c r="E19" s="26">
        <v>9697.7000000000007</v>
      </c>
      <c r="F19" s="26">
        <v>9296.9</v>
      </c>
      <c r="G19" s="26">
        <v>3356.8</v>
      </c>
      <c r="H19" s="26">
        <v>2168.3000000000002</v>
      </c>
      <c r="I19" s="26">
        <v>6172.3</v>
      </c>
      <c r="J19" s="26">
        <v>7128.5999999999995</v>
      </c>
      <c r="K19" s="26">
        <v>2248.3000000000002</v>
      </c>
      <c r="L19" s="26">
        <v>3860.08</v>
      </c>
      <c r="M19" s="26">
        <v>2203.3000000000002</v>
      </c>
      <c r="N19" s="26">
        <v>3385.4</v>
      </c>
      <c r="O19" s="26">
        <v>45</v>
      </c>
      <c r="P19" s="26">
        <v>474.68</v>
      </c>
      <c r="Q19" s="26">
        <v>1.1012</v>
      </c>
      <c r="R19" s="30">
        <v>1.1008</v>
      </c>
      <c r="S19" s="26">
        <v>0.29481399999999996</v>
      </c>
    </row>
    <row r="20" spans="1:19" s="8" customFormat="1" ht="46.5">
      <c r="A20" s="8">
        <v>14</v>
      </c>
      <c r="C20" s="8" t="s">
        <v>87</v>
      </c>
      <c r="D20" s="25" t="s">
        <v>16</v>
      </c>
      <c r="E20" s="26">
        <v>1699.5</v>
      </c>
      <c r="F20" s="26">
        <v>952.5</v>
      </c>
      <c r="G20" s="26">
        <v>712.4</v>
      </c>
      <c r="H20" s="26">
        <v>28.6</v>
      </c>
      <c r="I20" s="26">
        <v>972.3</v>
      </c>
      <c r="J20" s="26">
        <v>923.9</v>
      </c>
      <c r="K20" s="26">
        <v>390</v>
      </c>
      <c r="L20" s="26">
        <v>376.4</v>
      </c>
      <c r="M20" s="26">
        <v>373</v>
      </c>
      <c r="N20" s="26" t="s">
        <v>201</v>
      </c>
      <c r="O20" s="26" t="s">
        <v>201</v>
      </c>
      <c r="P20" s="26" t="s">
        <v>201</v>
      </c>
      <c r="Q20" s="26" t="s">
        <v>170</v>
      </c>
      <c r="R20" s="26" t="s">
        <v>170</v>
      </c>
      <c r="S20" s="26" t="s">
        <v>170</v>
      </c>
    </row>
    <row r="21" spans="1:19" s="8" customFormat="1" ht="35.1" customHeight="1">
      <c r="A21" s="8">
        <v>15</v>
      </c>
      <c r="C21" s="8" t="s">
        <v>88</v>
      </c>
      <c r="D21" s="25" t="s">
        <v>17</v>
      </c>
      <c r="E21" s="26">
        <v>1.5</v>
      </c>
      <c r="F21" s="26">
        <v>4.8</v>
      </c>
      <c r="G21" s="26" t="s">
        <v>170</v>
      </c>
      <c r="H21" s="26">
        <v>4.8</v>
      </c>
      <c r="I21" s="26" t="s">
        <v>170</v>
      </c>
      <c r="J21" s="26" t="s">
        <v>170</v>
      </c>
      <c r="K21" s="52" t="s">
        <v>200</v>
      </c>
      <c r="L21" s="52" t="s">
        <v>200</v>
      </c>
      <c r="M21" s="52" t="s">
        <v>200</v>
      </c>
      <c r="N21" s="52" t="s">
        <v>200</v>
      </c>
      <c r="O21" s="26" t="s">
        <v>170</v>
      </c>
      <c r="P21" s="26" t="s">
        <v>170</v>
      </c>
      <c r="Q21" s="26" t="s">
        <v>170</v>
      </c>
      <c r="R21" s="26" t="s">
        <v>170</v>
      </c>
      <c r="S21" s="26" t="s">
        <v>170</v>
      </c>
    </row>
    <row r="22" spans="1:19" s="8" customFormat="1" ht="35.1" customHeight="1">
      <c r="A22" s="8">
        <v>16</v>
      </c>
      <c r="C22" s="8" t="s">
        <v>89</v>
      </c>
      <c r="D22" s="25" t="s">
        <v>18</v>
      </c>
      <c r="E22" s="26">
        <v>2846.9</v>
      </c>
      <c r="F22" s="26">
        <v>2030.1999999999998</v>
      </c>
      <c r="G22" s="26">
        <v>1109.4000000000001</v>
      </c>
      <c r="H22" s="26">
        <v>317.09999999999997</v>
      </c>
      <c r="I22" s="26">
        <v>1713</v>
      </c>
      <c r="J22" s="26">
        <v>1713.1</v>
      </c>
      <c r="K22" s="26">
        <v>405</v>
      </c>
      <c r="L22" s="26">
        <v>606</v>
      </c>
      <c r="M22" s="26">
        <v>398</v>
      </c>
      <c r="N22" s="26">
        <v>473</v>
      </c>
      <c r="O22" s="26">
        <v>7</v>
      </c>
      <c r="P22" s="26">
        <v>133</v>
      </c>
      <c r="Q22" s="26" t="s">
        <v>170</v>
      </c>
      <c r="R22" s="26" t="s">
        <v>170</v>
      </c>
      <c r="S22" s="26" t="s">
        <v>170</v>
      </c>
    </row>
    <row r="23" spans="1:19" s="8" customFormat="1" ht="35.1" customHeight="1">
      <c r="A23" s="8">
        <v>17</v>
      </c>
      <c r="C23" s="8" t="s">
        <v>90</v>
      </c>
      <c r="D23" s="46" t="s">
        <v>19</v>
      </c>
      <c r="E23" s="47">
        <v>5148.6000000000004</v>
      </c>
      <c r="F23" s="47">
        <v>6307.2999999999993</v>
      </c>
      <c r="G23" s="47">
        <v>1535</v>
      </c>
      <c r="H23" s="47">
        <v>1815.7000000000003</v>
      </c>
      <c r="I23" s="47">
        <v>3487</v>
      </c>
      <c r="J23" s="47">
        <v>4491.5999999999995</v>
      </c>
      <c r="K23" s="47">
        <v>1342.3</v>
      </c>
      <c r="L23" s="47">
        <v>2863.68</v>
      </c>
      <c r="M23" s="47">
        <v>1321.3</v>
      </c>
      <c r="N23" s="47">
        <v>2541</v>
      </c>
      <c r="O23" s="47">
        <v>21</v>
      </c>
      <c r="P23" s="47">
        <v>322.68</v>
      </c>
      <c r="Q23" s="47">
        <v>1.1000000000000001</v>
      </c>
      <c r="R23" s="48">
        <v>1.1000000000000001</v>
      </c>
      <c r="S23" s="47">
        <v>0.28999999999999998</v>
      </c>
    </row>
    <row r="24" spans="1:19" s="8" customFormat="1" ht="35.1" customHeight="1">
      <c r="D24" s="49"/>
      <c r="E24" s="50"/>
      <c r="F24" s="50"/>
      <c r="G24" s="50"/>
      <c r="H24" s="50"/>
      <c r="I24" s="50"/>
      <c r="J24" s="50"/>
      <c r="K24" s="367" t="s">
        <v>198</v>
      </c>
      <c r="L24" s="367"/>
      <c r="M24" s="367"/>
      <c r="N24" s="367"/>
      <c r="O24" s="367"/>
      <c r="P24" s="367"/>
      <c r="Q24" s="367"/>
      <c r="R24" s="367"/>
      <c r="S24" s="367"/>
    </row>
    <row r="25" spans="1:19" ht="31.9" customHeight="1">
      <c r="A25" s="3"/>
      <c r="B25" s="3"/>
      <c r="C25" s="3"/>
      <c r="D25" s="369"/>
      <c r="E25" s="364" t="s">
        <v>187</v>
      </c>
      <c r="F25" s="364"/>
      <c r="G25" s="364" t="s">
        <v>0</v>
      </c>
      <c r="H25" s="364"/>
      <c r="I25" s="364"/>
      <c r="J25" s="364"/>
      <c r="K25" s="364" t="s">
        <v>1</v>
      </c>
      <c r="L25" s="364"/>
      <c r="M25" s="364" t="s">
        <v>2</v>
      </c>
      <c r="N25" s="364"/>
      <c r="O25" s="364"/>
      <c r="P25" s="364"/>
      <c r="Q25" s="377" t="s">
        <v>196</v>
      </c>
      <c r="R25" s="381" t="s">
        <v>3</v>
      </c>
      <c r="S25" s="382"/>
    </row>
    <row r="26" spans="1:19" ht="151.5" customHeight="1">
      <c r="A26" s="3"/>
      <c r="B26" s="3"/>
      <c r="C26" s="3"/>
      <c r="D26" s="369"/>
      <c r="E26" s="364"/>
      <c r="F26" s="364"/>
      <c r="G26" s="364" t="s">
        <v>188</v>
      </c>
      <c r="H26" s="385"/>
      <c r="I26" s="364" t="s">
        <v>4</v>
      </c>
      <c r="J26" s="364"/>
      <c r="K26" s="364"/>
      <c r="L26" s="364"/>
      <c r="M26" s="364" t="s">
        <v>5</v>
      </c>
      <c r="N26" s="364"/>
      <c r="O26" s="364" t="s">
        <v>6</v>
      </c>
      <c r="P26" s="364"/>
      <c r="Q26" s="378"/>
      <c r="R26" s="383"/>
      <c r="S26" s="384"/>
    </row>
    <row r="27" spans="1:19" ht="39.6" customHeight="1">
      <c r="A27" s="3"/>
      <c r="B27" s="3"/>
      <c r="C27" s="3"/>
      <c r="D27" s="369"/>
      <c r="E27" s="13">
        <v>2016</v>
      </c>
      <c r="F27" s="13">
        <v>2021</v>
      </c>
      <c r="G27" s="13">
        <v>2016</v>
      </c>
      <c r="H27" s="13">
        <v>2021</v>
      </c>
      <c r="I27" s="13">
        <v>2016</v>
      </c>
      <c r="J27" s="13">
        <v>2021</v>
      </c>
      <c r="K27" s="13">
        <v>2016</v>
      </c>
      <c r="L27" s="13">
        <v>2021</v>
      </c>
      <c r="M27" s="13">
        <v>2016</v>
      </c>
      <c r="N27" s="13">
        <v>2021</v>
      </c>
      <c r="O27" s="13">
        <v>2016</v>
      </c>
      <c r="P27" s="13">
        <v>2021</v>
      </c>
      <c r="Q27" s="13" t="s">
        <v>191</v>
      </c>
      <c r="R27" s="13" t="s">
        <v>192</v>
      </c>
      <c r="S27" s="14">
        <v>2021</v>
      </c>
    </row>
    <row r="28" spans="1:19" s="8" customFormat="1" ht="35.1" customHeight="1">
      <c r="A28" s="8">
        <v>22</v>
      </c>
      <c r="C28" s="8" t="s">
        <v>91</v>
      </c>
      <c r="D28" s="25" t="s">
        <v>20</v>
      </c>
      <c r="E28" s="26">
        <v>1.2</v>
      </c>
      <c r="F28" s="26">
        <v>2.1</v>
      </c>
      <c r="G28" s="26" t="s">
        <v>170</v>
      </c>
      <c r="H28" s="26">
        <v>2.1</v>
      </c>
      <c r="I28" s="26" t="s">
        <v>170</v>
      </c>
      <c r="J28" s="26" t="s">
        <v>170</v>
      </c>
      <c r="K28" s="26" t="s">
        <v>170</v>
      </c>
      <c r="L28" s="26" t="s">
        <v>170</v>
      </c>
      <c r="M28" s="26" t="s">
        <v>170</v>
      </c>
      <c r="N28" s="26" t="s">
        <v>170</v>
      </c>
      <c r="O28" s="26" t="s">
        <v>170</v>
      </c>
      <c r="P28" s="26" t="s">
        <v>170</v>
      </c>
      <c r="Q28" s="26">
        <v>1.1999999999999999E-3</v>
      </c>
      <c r="R28" s="30">
        <v>8.0000000000000004E-4</v>
      </c>
      <c r="S28" s="26">
        <v>4.9500000000000004E-3</v>
      </c>
    </row>
    <row r="29" spans="1:19" s="8" customFormat="1" ht="35.1" customHeight="1">
      <c r="A29" s="8">
        <v>23</v>
      </c>
      <c r="C29" s="8" t="s">
        <v>92</v>
      </c>
      <c r="D29" s="25" t="s">
        <v>21</v>
      </c>
      <c r="E29" s="26" t="s">
        <v>170</v>
      </c>
      <c r="F29" s="26">
        <v>1</v>
      </c>
      <c r="G29" s="26" t="s">
        <v>170</v>
      </c>
      <c r="H29" s="26" t="s">
        <v>170</v>
      </c>
      <c r="I29" s="26" t="s">
        <v>170</v>
      </c>
      <c r="J29" s="26">
        <v>1</v>
      </c>
      <c r="K29" s="26" t="s">
        <v>170</v>
      </c>
      <c r="L29" s="26" t="s">
        <v>170</v>
      </c>
      <c r="M29" s="26" t="s">
        <v>170</v>
      </c>
      <c r="N29" s="26" t="s">
        <v>170</v>
      </c>
      <c r="O29" s="26" t="s">
        <v>170</v>
      </c>
      <c r="P29" s="26" t="s">
        <v>170</v>
      </c>
      <c r="Q29" s="26">
        <v>2.9999999999999997E-4</v>
      </c>
      <c r="R29" s="30">
        <v>2.0000000000000001E-4</v>
      </c>
      <c r="S29" s="26" t="s">
        <v>170</v>
      </c>
    </row>
    <row r="30" spans="1:19" s="8" customFormat="1" ht="46.5">
      <c r="A30" s="8">
        <v>28</v>
      </c>
      <c r="C30" s="8" t="s">
        <v>93</v>
      </c>
      <c r="D30" s="25" t="s">
        <v>180</v>
      </c>
      <c r="E30" s="26" t="s">
        <v>170</v>
      </c>
      <c r="F30" s="26">
        <v>1</v>
      </c>
      <c r="G30" s="26" t="s">
        <v>170</v>
      </c>
      <c r="H30" s="26" t="s">
        <v>170</v>
      </c>
      <c r="I30" s="26" t="s">
        <v>170</v>
      </c>
      <c r="J30" s="26">
        <v>1</v>
      </c>
      <c r="K30" s="26" t="s">
        <v>170</v>
      </c>
      <c r="L30" s="26" t="s">
        <v>170</v>
      </c>
      <c r="M30" s="26" t="s">
        <v>170</v>
      </c>
      <c r="N30" s="26" t="s">
        <v>170</v>
      </c>
      <c r="O30" s="26" t="s">
        <v>170</v>
      </c>
      <c r="P30" s="26" t="s">
        <v>170</v>
      </c>
      <c r="Q30" s="26" t="s">
        <v>170</v>
      </c>
      <c r="R30" s="26" t="s">
        <v>170</v>
      </c>
      <c r="S30" s="26" t="s">
        <v>170</v>
      </c>
    </row>
    <row r="31" spans="1:19" s="8" customFormat="1" ht="35.1" customHeight="1">
      <c r="A31" s="8">
        <v>31</v>
      </c>
      <c r="C31" s="8" t="s">
        <v>94</v>
      </c>
      <c r="D31" s="25" t="s">
        <v>22</v>
      </c>
      <c r="E31" s="26">
        <v>943.8</v>
      </c>
      <c r="F31" s="26">
        <v>376.2</v>
      </c>
      <c r="G31" s="26">
        <v>40</v>
      </c>
      <c r="H31" s="26">
        <v>38</v>
      </c>
      <c r="I31" s="26">
        <v>733.40000000000009</v>
      </c>
      <c r="J31" s="26">
        <v>338.2</v>
      </c>
      <c r="K31" s="26">
        <v>1983.2599999999998</v>
      </c>
      <c r="L31" s="26">
        <v>2049.9699999999993</v>
      </c>
      <c r="M31" s="26">
        <v>1646.3899999999996</v>
      </c>
      <c r="N31" s="26">
        <v>1827.0899999999992</v>
      </c>
      <c r="O31" s="26">
        <v>336.87</v>
      </c>
      <c r="P31" s="26">
        <v>222.88000000000005</v>
      </c>
      <c r="Q31" s="26">
        <v>3870.1676000000002</v>
      </c>
      <c r="R31" s="26">
        <v>2691.3024999999998</v>
      </c>
      <c r="S31" s="26">
        <v>1935.1992869999983</v>
      </c>
    </row>
    <row r="32" spans="1:19" s="8" customFormat="1" ht="51">
      <c r="A32" s="8">
        <v>32</v>
      </c>
      <c r="C32" s="8" t="s">
        <v>95</v>
      </c>
      <c r="D32" s="25" t="s">
        <v>172</v>
      </c>
      <c r="E32" s="26">
        <v>292.5</v>
      </c>
      <c r="F32" s="26">
        <v>81.720000000000013</v>
      </c>
      <c r="G32" s="26">
        <v>11.1</v>
      </c>
      <c r="H32" s="26">
        <v>6.9</v>
      </c>
      <c r="I32" s="26">
        <v>240.70000000000002</v>
      </c>
      <c r="J32" s="26">
        <v>74.820000000000007</v>
      </c>
      <c r="K32" s="26">
        <v>590.28000000000009</v>
      </c>
      <c r="L32" s="26">
        <v>629.4200000000003</v>
      </c>
      <c r="M32" s="26">
        <v>428.99000000000012</v>
      </c>
      <c r="N32" s="26">
        <v>468.02000000000032</v>
      </c>
      <c r="O32" s="26">
        <v>161.29</v>
      </c>
      <c r="P32" s="26">
        <v>161.39999999999998</v>
      </c>
      <c r="Q32" s="26">
        <v>591.03449999999998</v>
      </c>
      <c r="R32" s="26">
        <v>305.82420000000002</v>
      </c>
      <c r="S32" s="26">
        <v>216.0113639999999</v>
      </c>
    </row>
    <row r="33" spans="1:19" s="8" customFormat="1" ht="46.5">
      <c r="A33" s="8">
        <v>33</v>
      </c>
      <c r="C33" s="8" t="s">
        <v>96</v>
      </c>
      <c r="D33" s="25" t="s">
        <v>23</v>
      </c>
      <c r="E33" s="26">
        <v>292.5</v>
      </c>
      <c r="F33" s="26">
        <v>81.689999999999984</v>
      </c>
      <c r="G33" s="26">
        <v>11.1</v>
      </c>
      <c r="H33" s="26">
        <v>6.8999999999999995</v>
      </c>
      <c r="I33" s="26">
        <v>240.7</v>
      </c>
      <c r="J33" s="26">
        <v>74.790000000000006</v>
      </c>
      <c r="K33" s="26">
        <v>568.5300000000002</v>
      </c>
      <c r="L33" s="26">
        <v>616.72</v>
      </c>
      <c r="M33" s="26">
        <v>420.24</v>
      </c>
      <c r="N33" s="26">
        <v>467.72</v>
      </c>
      <c r="O33" s="26">
        <v>148.29</v>
      </c>
      <c r="P33" s="26">
        <v>149.00000000000003</v>
      </c>
      <c r="Q33" s="26">
        <v>461.9194</v>
      </c>
      <c r="R33" s="26">
        <v>220.82590000000005</v>
      </c>
      <c r="S33" s="26">
        <v>143.32247900000078</v>
      </c>
    </row>
    <row r="34" spans="1:19" s="8" customFormat="1" ht="46.5">
      <c r="A34" s="8">
        <v>34</v>
      </c>
      <c r="C34" s="8" t="s">
        <v>97</v>
      </c>
      <c r="D34" s="25" t="s">
        <v>24</v>
      </c>
      <c r="E34" s="26">
        <v>143.1</v>
      </c>
      <c r="F34" s="26">
        <v>54.11</v>
      </c>
      <c r="G34" s="26" t="s">
        <v>200</v>
      </c>
      <c r="H34" s="26">
        <v>2.9</v>
      </c>
      <c r="I34" s="26">
        <v>119.29999999999998</v>
      </c>
      <c r="J34" s="26">
        <v>51.21</v>
      </c>
      <c r="K34" s="26">
        <v>319.95000000000005</v>
      </c>
      <c r="L34" s="26">
        <v>381.3</v>
      </c>
      <c r="M34" s="26">
        <v>218.44000000000003</v>
      </c>
      <c r="N34" s="26">
        <v>263.51</v>
      </c>
      <c r="O34" s="26">
        <v>101.51</v>
      </c>
      <c r="P34" s="26">
        <v>117.78999999999999</v>
      </c>
      <c r="Q34" s="26">
        <v>150.4485</v>
      </c>
      <c r="R34" s="26">
        <v>72.159300000000002</v>
      </c>
      <c r="S34" s="26">
        <v>46.279206000000059</v>
      </c>
    </row>
    <row r="35" spans="1:19" s="8" customFormat="1" ht="35.1" customHeight="1">
      <c r="A35" s="8">
        <v>35</v>
      </c>
      <c r="C35" s="8" t="s">
        <v>98</v>
      </c>
      <c r="D35" s="25" t="s">
        <v>25</v>
      </c>
      <c r="E35" s="26" t="s">
        <v>200</v>
      </c>
      <c r="F35" s="26" t="s">
        <v>200</v>
      </c>
      <c r="G35" s="26" t="s">
        <v>200</v>
      </c>
      <c r="H35" s="26" t="s">
        <v>200</v>
      </c>
      <c r="I35" s="26" t="s">
        <v>170</v>
      </c>
      <c r="J35" s="26" t="s">
        <v>200</v>
      </c>
      <c r="K35" s="26">
        <v>2.65</v>
      </c>
      <c r="L35" s="26">
        <v>2.1</v>
      </c>
      <c r="M35" s="26">
        <v>2.44</v>
      </c>
      <c r="N35" s="26" t="s">
        <v>200</v>
      </c>
      <c r="O35" s="26" t="s">
        <v>200</v>
      </c>
      <c r="P35" s="26" t="s">
        <v>200</v>
      </c>
      <c r="Q35" s="26">
        <v>5.8662000000000001</v>
      </c>
      <c r="R35" s="26">
        <v>4.3475000000000001</v>
      </c>
      <c r="S35" s="26">
        <v>3.8114069999999978</v>
      </c>
    </row>
    <row r="36" spans="1:19" s="8" customFormat="1" ht="35.1" customHeight="1">
      <c r="A36" s="8">
        <v>36</v>
      </c>
      <c r="C36" s="8" t="s">
        <v>99</v>
      </c>
      <c r="D36" s="25" t="s">
        <v>26</v>
      </c>
      <c r="E36" s="26">
        <v>0.4</v>
      </c>
      <c r="F36" s="26">
        <v>0.37</v>
      </c>
      <c r="G36" s="26" t="s">
        <v>200</v>
      </c>
      <c r="H36" s="26" t="s">
        <v>200</v>
      </c>
      <c r="I36" s="26" t="s">
        <v>200</v>
      </c>
      <c r="J36" s="26" t="s">
        <v>200</v>
      </c>
      <c r="K36" s="26">
        <v>2.09</v>
      </c>
      <c r="L36" s="26">
        <v>1.6</v>
      </c>
      <c r="M36" s="26">
        <v>2</v>
      </c>
      <c r="N36" s="26" t="s">
        <v>200</v>
      </c>
      <c r="O36" s="26">
        <v>0.09</v>
      </c>
      <c r="P36" s="26" t="s">
        <v>200</v>
      </c>
      <c r="Q36" s="26">
        <v>37.554099999999998</v>
      </c>
      <c r="R36" s="26">
        <v>27.997399999999999</v>
      </c>
      <c r="S36" s="26">
        <v>23.40456200000007</v>
      </c>
    </row>
    <row r="37" spans="1:19" s="8" customFormat="1" ht="35.1" customHeight="1">
      <c r="A37" s="8">
        <v>37</v>
      </c>
      <c r="C37" s="8" t="s">
        <v>100</v>
      </c>
      <c r="D37" s="25" t="s">
        <v>27</v>
      </c>
      <c r="E37" s="26">
        <v>36.5</v>
      </c>
      <c r="F37" s="26">
        <v>10.71</v>
      </c>
      <c r="G37" s="26">
        <v>2.2000000000000002</v>
      </c>
      <c r="H37" s="26">
        <v>1.2999999999999998</v>
      </c>
      <c r="I37" s="26">
        <v>25.900000000000002</v>
      </c>
      <c r="J37" s="26">
        <v>9.41</v>
      </c>
      <c r="K37" s="26">
        <v>81.539999999999992</v>
      </c>
      <c r="L37" s="26">
        <v>92.080000000000013</v>
      </c>
      <c r="M37" s="26">
        <v>67.78</v>
      </c>
      <c r="N37" s="26">
        <v>84.500000000000014</v>
      </c>
      <c r="O37" s="26">
        <v>13.759999999999998</v>
      </c>
      <c r="P37" s="26">
        <v>7.5799999999999992</v>
      </c>
      <c r="Q37" s="26">
        <v>71.490799999999993</v>
      </c>
      <c r="R37" s="26">
        <v>39.038400000000003</v>
      </c>
      <c r="S37" s="26">
        <v>20.656187000000291</v>
      </c>
    </row>
    <row r="38" spans="1:19" s="8" customFormat="1" ht="35.1" customHeight="1">
      <c r="A38" s="8">
        <v>38</v>
      </c>
      <c r="C38" s="8" t="s">
        <v>101</v>
      </c>
      <c r="D38" s="25" t="s">
        <v>28</v>
      </c>
      <c r="E38" s="26">
        <v>49</v>
      </c>
      <c r="F38" s="26">
        <v>10.49</v>
      </c>
      <c r="G38" s="26" t="s">
        <v>200</v>
      </c>
      <c r="H38" s="26">
        <v>1</v>
      </c>
      <c r="I38" s="26">
        <v>37.600000000000009</v>
      </c>
      <c r="J38" s="26">
        <v>9.49</v>
      </c>
      <c r="K38" s="26">
        <v>108.33999999999999</v>
      </c>
      <c r="L38" s="26">
        <v>95.18</v>
      </c>
      <c r="M38" s="26">
        <v>91.259999999999991</v>
      </c>
      <c r="N38" s="26">
        <v>84.81</v>
      </c>
      <c r="O38" s="26">
        <v>17.079999999999998</v>
      </c>
      <c r="P38" s="26">
        <v>10.37</v>
      </c>
      <c r="Q38" s="26">
        <v>124.8475</v>
      </c>
      <c r="R38" s="26">
        <v>43.913200000000003</v>
      </c>
      <c r="S38" s="26">
        <v>22.835303000000312</v>
      </c>
    </row>
    <row r="39" spans="1:19" s="8" customFormat="1" ht="35.1" customHeight="1">
      <c r="A39" s="8">
        <v>39</v>
      </c>
      <c r="C39" s="8" t="s">
        <v>102</v>
      </c>
      <c r="D39" s="25" t="s">
        <v>29</v>
      </c>
      <c r="E39" s="26" t="s">
        <v>200</v>
      </c>
      <c r="F39" s="26" t="s">
        <v>170</v>
      </c>
      <c r="G39" s="26" t="s">
        <v>170</v>
      </c>
      <c r="H39" s="26" t="s">
        <v>170</v>
      </c>
      <c r="I39" s="26" t="s">
        <v>170</v>
      </c>
      <c r="J39" s="26" t="s">
        <v>170</v>
      </c>
      <c r="K39" s="26">
        <v>4.63</v>
      </c>
      <c r="L39" s="26" t="s">
        <v>200</v>
      </c>
      <c r="M39" s="26">
        <v>0.53</v>
      </c>
      <c r="N39" s="26" t="s">
        <v>200</v>
      </c>
      <c r="O39" s="26" t="s">
        <v>200</v>
      </c>
      <c r="P39" s="26" t="s">
        <v>170</v>
      </c>
      <c r="Q39" s="26">
        <v>3.8201000000000001</v>
      </c>
      <c r="R39" s="26">
        <v>1.8446</v>
      </c>
      <c r="S39" s="26">
        <v>1.4356809999999978</v>
      </c>
    </row>
    <row r="40" spans="1:19" s="8" customFormat="1" ht="35.1" customHeight="1">
      <c r="A40" s="8">
        <v>40</v>
      </c>
      <c r="C40" s="8" t="s">
        <v>103</v>
      </c>
      <c r="D40" s="25" t="s">
        <v>30</v>
      </c>
      <c r="E40" s="26" t="s">
        <v>170</v>
      </c>
      <c r="F40" s="26" t="s">
        <v>170</v>
      </c>
      <c r="G40" s="26" t="s">
        <v>170</v>
      </c>
      <c r="H40" s="26" t="s">
        <v>170</v>
      </c>
      <c r="I40" s="26" t="s">
        <v>170</v>
      </c>
      <c r="J40" s="26" t="s">
        <v>170</v>
      </c>
      <c r="K40" s="26" t="s">
        <v>170</v>
      </c>
      <c r="L40" s="26" t="s">
        <v>170</v>
      </c>
      <c r="M40" s="26" t="s">
        <v>170</v>
      </c>
      <c r="N40" s="26" t="s">
        <v>170</v>
      </c>
      <c r="O40" s="26" t="s">
        <v>170</v>
      </c>
      <c r="P40" s="26" t="s">
        <v>170</v>
      </c>
      <c r="Q40" s="26">
        <v>1.0507</v>
      </c>
      <c r="R40" s="26">
        <v>0.14860000000000001</v>
      </c>
      <c r="S40" s="26">
        <v>0.11234399999999999</v>
      </c>
    </row>
    <row r="41" spans="1:19" s="8" customFormat="1" ht="35.1" customHeight="1">
      <c r="A41" s="8">
        <v>41</v>
      </c>
      <c r="C41" s="8" t="s">
        <v>104</v>
      </c>
      <c r="D41" s="25" t="s">
        <v>31</v>
      </c>
      <c r="E41" s="26">
        <v>0.70000000000000007</v>
      </c>
      <c r="F41" s="26">
        <v>0.14000000000000001</v>
      </c>
      <c r="G41" s="26" t="s">
        <v>170</v>
      </c>
      <c r="H41" s="26" t="s">
        <v>200</v>
      </c>
      <c r="I41" s="26" t="s">
        <v>200</v>
      </c>
      <c r="J41" s="26" t="s">
        <v>200</v>
      </c>
      <c r="K41" s="26">
        <v>2.5100000000000002</v>
      </c>
      <c r="L41" s="26">
        <v>5.7</v>
      </c>
      <c r="M41" s="26">
        <v>1.6300000000000001</v>
      </c>
      <c r="N41" s="26">
        <v>3.6</v>
      </c>
      <c r="O41" s="26">
        <v>0.88</v>
      </c>
      <c r="P41" s="26">
        <v>2.1</v>
      </c>
      <c r="Q41" s="26">
        <v>34.730699999999999</v>
      </c>
      <c r="R41" s="26">
        <v>12.8512</v>
      </c>
      <c r="S41" s="26">
        <v>11.509048000000057</v>
      </c>
    </row>
    <row r="42" spans="1:19" s="8" customFormat="1" ht="46.5">
      <c r="A42" s="8">
        <v>42</v>
      </c>
      <c r="C42" s="8" t="s">
        <v>105</v>
      </c>
      <c r="D42" s="25" t="s">
        <v>32</v>
      </c>
      <c r="E42" s="26" t="s">
        <v>170</v>
      </c>
      <c r="F42" s="26" t="s">
        <v>200</v>
      </c>
      <c r="G42" s="26" t="s">
        <v>170</v>
      </c>
      <c r="H42" s="26" t="s">
        <v>170</v>
      </c>
      <c r="I42" s="26" t="s">
        <v>170</v>
      </c>
      <c r="J42" s="26" t="s">
        <v>200</v>
      </c>
      <c r="K42" s="26">
        <v>21.71</v>
      </c>
      <c r="L42" s="26">
        <v>12.7</v>
      </c>
      <c r="M42" s="26">
        <v>8.7100000000000009</v>
      </c>
      <c r="N42" s="26" t="s">
        <v>200</v>
      </c>
      <c r="O42" s="26" t="s">
        <v>200</v>
      </c>
      <c r="P42" s="26" t="s">
        <v>200</v>
      </c>
      <c r="Q42" s="26">
        <v>0.39489999999999997</v>
      </c>
      <c r="R42" s="26">
        <v>0.17499999999999999</v>
      </c>
      <c r="S42" s="26">
        <v>0.19923700000000005</v>
      </c>
    </row>
    <row r="43" spans="1:19" s="8" customFormat="1" ht="35.1" customHeight="1">
      <c r="A43" s="8">
        <v>43</v>
      </c>
      <c r="C43" s="8" t="s">
        <v>106</v>
      </c>
      <c r="D43" s="25" t="s">
        <v>33</v>
      </c>
      <c r="E43" s="26">
        <v>16711.599999999999</v>
      </c>
      <c r="F43" s="26">
        <v>15326.7</v>
      </c>
      <c r="G43" s="26">
        <v>4529.5</v>
      </c>
      <c r="H43" s="26">
        <v>6782.9999999999991</v>
      </c>
      <c r="I43" s="26">
        <v>10952</v>
      </c>
      <c r="J43" s="26">
        <v>8543.7000000000007</v>
      </c>
      <c r="K43" s="26">
        <v>5508.9000000000005</v>
      </c>
      <c r="L43" s="26">
        <v>10851.86</v>
      </c>
      <c r="M43" s="26">
        <v>5091.4000000000005</v>
      </c>
      <c r="N43" s="26">
        <v>10525.5</v>
      </c>
      <c r="O43" s="26">
        <v>417.5</v>
      </c>
      <c r="P43" s="26">
        <v>326.36</v>
      </c>
      <c r="Q43" s="26">
        <v>9.7999999999999997E-3</v>
      </c>
      <c r="R43" s="26">
        <v>9.7999999999999997E-3</v>
      </c>
      <c r="S43" s="26">
        <v>16.195267000000001</v>
      </c>
    </row>
    <row r="44" spans="1:19" s="8" customFormat="1" ht="152.44999999999999" customHeight="1">
      <c r="A44" s="8">
        <v>44</v>
      </c>
      <c r="C44" s="8" t="s">
        <v>107</v>
      </c>
      <c r="D44" s="32" t="s">
        <v>181</v>
      </c>
      <c r="E44" s="28">
        <v>100</v>
      </c>
      <c r="F44" s="28">
        <v>100</v>
      </c>
      <c r="G44" s="28">
        <v>100</v>
      </c>
      <c r="H44" s="28">
        <v>100</v>
      </c>
      <c r="I44" s="28">
        <v>100</v>
      </c>
      <c r="J44" s="28">
        <v>100</v>
      </c>
      <c r="K44" s="28">
        <v>100</v>
      </c>
      <c r="L44" s="28">
        <v>100</v>
      </c>
      <c r="M44" s="28">
        <v>100</v>
      </c>
      <c r="N44" s="28">
        <v>100</v>
      </c>
      <c r="O44" s="28">
        <v>100</v>
      </c>
      <c r="P44" s="28">
        <v>100</v>
      </c>
      <c r="Q44" s="28">
        <v>100</v>
      </c>
      <c r="R44" s="28">
        <v>100</v>
      </c>
      <c r="S44" s="28">
        <v>100</v>
      </c>
    </row>
    <row r="45" spans="1:19" s="8" customFormat="1" ht="56.45" customHeight="1">
      <c r="A45" s="8">
        <v>45</v>
      </c>
      <c r="C45" s="8" t="s">
        <v>108</v>
      </c>
      <c r="D45" s="25" t="s">
        <v>34</v>
      </c>
      <c r="E45" s="26">
        <v>35.078638191972686</v>
      </c>
      <c r="F45" s="26">
        <v>37.065255006275287</v>
      </c>
      <c r="G45" s="26">
        <v>42.290926499861413</v>
      </c>
      <c r="H45" s="26">
        <v>24.102398790600478</v>
      </c>
      <c r="I45" s="26">
        <v>34.104119701189056</v>
      </c>
      <c r="J45" s="26">
        <v>44.314672342711077</v>
      </c>
      <c r="K45" s="26">
        <v>21.763203797598241</v>
      </c>
      <c r="L45" s="26">
        <v>22.195427261744786</v>
      </c>
      <c r="M45" s="26">
        <v>23.514206922459575</v>
      </c>
      <c r="N45" s="26">
        <v>20.889781013340112</v>
      </c>
      <c r="O45" s="26">
        <v>4.6842795578040102</v>
      </c>
      <c r="P45" s="26">
        <v>40.046569702696317</v>
      </c>
      <c r="Q45" s="26">
        <v>2.4677782604870378E-2</v>
      </c>
      <c r="R45" s="26">
        <v>3.6714903339045021E-2</v>
      </c>
      <c r="S45" s="26">
        <v>1.3600309103922976E-2</v>
      </c>
    </row>
    <row r="46" spans="1:19" s="8" customFormat="1" ht="46.5">
      <c r="A46" s="8">
        <v>46</v>
      </c>
      <c r="C46" s="8" t="s">
        <v>109</v>
      </c>
      <c r="D46" s="25" t="s">
        <v>16</v>
      </c>
      <c r="E46" s="26">
        <v>6.1474520357669942</v>
      </c>
      <c r="F46" s="26">
        <v>3.7974653264504523</v>
      </c>
      <c r="G46" s="26">
        <v>8.9752311840149162</v>
      </c>
      <c r="H46" s="26">
        <v>0.31791200729196767</v>
      </c>
      <c r="I46" s="26">
        <v>5.3722981036997739</v>
      </c>
      <c r="J46" s="26">
        <v>5.7433894141108723</v>
      </c>
      <c r="K46" s="26">
        <v>3.7751409869960915</v>
      </c>
      <c r="L46" s="26">
        <v>2.1642968076622084</v>
      </c>
      <c r="M46" s="26">
        <v>3.9807557672933425</v>
      </c>
      <c r="N46" s="26">
        <v>2.2053546801464394</v>
      </c>
      <c r="O46" s="26">
        <v>1.7696167218370704</v>
      </c>
      <c r="P46" s="26">
        <v>1.6029426652718255</v>
      </c>
      <c r="Q46" s="26" t="s">
        <v>170</v>
      </c>
      <c r="R46" s="26" t="s">
        <v>170</v>
      </c>
      <c r="S46" s="26" t="s">
        <v>170</v>
      </c>
    </row>
    <row r="47" spans="1:19" s="8" customFormat="1" ht="35.1" customHeight="1">
      <c r="A47" s="8">
        <v>47</v>
      </c>
      <c r="C47" s="8" t="s">
        <v>110</v>
      </c>
      <c r="D47" s="25" t="s">
        <v>17</v>
      </c>
      <c r="E47" s="26">
        <v>5.425818213386579E-3</v>
      </c>
      <c r="F47" s="26">
        <v>1.9136833141167632E-2</v>
      </c>
      <c r="G47" s="26" t="s">
        <v>170</v>
      </c>
      <c r="H47" s="26">
        <v>5.3355861363686884E-2</v>
      </c>
      <c r="I47" s="26" t="s">
        <v>170</v>
      </c>
      <c r="J47" s="26" t="s">
        <v>170</v>
      </c>
      <c r="K47" s="26">
        <v>1.0744632039911952</v>
      </c>
      <c r="L47" s="26">
        <v>8.0499881262675127E-2</v>
      </c>
      <c r="M47" s="26">
        <v>1.18462168946263</v>
      </c>
      <c r="N47" s="26">
        <v>8.6387704314633884E-2</v>
      </c>
      <c r="O47" s="26" t="s">
        <v>170</v>
      </c>
      <c r="P47" s="26" t="s">
        <v>170</v>
      </c>
      <c r="Q47" s="26" t="s">
        <v>170</v>
      </c>
      <c r="R47" s="26" t="s">
        <v>170</v>
      </c>
      <c r="S47" s="26" t="s">
        <v>170</v>
      </c>
    </row>
    <row r="48" spans="1:19" s="8" customFormat="1" ht="35.1" customHeight="1">
      <c r="A48" s="8">
        <v>48</v>
      </c>
      <c r="C48" s="8" t="s">
        <v>111</v>
      </c>
      <c r="D48" s="25" t="s">
        <v>18</v>
      </c>
      <c r="E48" s="26">
        <v>10.297841247793501</v>
      </c>
      <c r="F48" s="26">
        <v>8.0940830506663595</v>
      </c>
      <c r="G48" s="26">
        <v>13.97686899992441</v>
      </c>
      <c r="H48" s="26">
        <v>3.5248215913385645</v>
      </c>
      <c r="I48" s="26">
        <v>9.464925076249834</v>
      </c>
      <c r="J48" s="26">
        <v>10.649421371699681</v>
      </c>
      <c r="K48" s="26">
        <v>3.9203387172651718</v>
      </c>
      <c r="L48" s="26">
        <v>3.4844948603700807</v>
      </c>
      <c r="M48" s="26">
        <v>4.24756245410925</v>
      </c>
      <c r="N48" s="26">
        <v>2.918670295772988</v>
      </c>
      <c r="O48" s="26">
        <v>0.72866570899173488</v>
      </c>
      <c r="P48" s="26">
        <v>11.220598656902778</v>
      </c>
      <c r="Q48" s="26" t="s">
        <v>170</v>
      </c>
      <c r="R48" s="26" t="s">
        <v>170</v>
      </c>
      <c r="S48" s="26" t="s">
        <v>170</v>
      </c>
    </row>
    <row r="49" spans="1:19" s="8" customFormat="1" ht="35.1" customHeight="1">
      <c r="A49" s="8">
        <v>49</v>
      </c>
      <c r="C49" s="8" t="s">
        <v>112</v>
      </c>
      <c r="D49" s="25" t="s">
        <v>19</v>
      </c>
      <c r="E49" s="26">
        <v>18.623578435628097</v>
      </c>
      <c r="F49" s="26">
        <v>25.14619743151804</v>
      </c>
      <c r="G49" s="26">
        <v>19.338826315922088</v>
      </c>
      <c r="H49" s="26">
        <v>20.182966141259644</v>
      </c>
      <c r="I49" s="26">
        <v>19.266896521239445</v>
      </c>
      <c r="J49" s="26">
        <v>27.92186155690052</v>
      </c>
      <c r="K49" s="26">
        <v>12.993260889345779</v>
      </c>
      <c r="L49" s="26">
        <v>16.466135712449823</v>
      </c>
      <c r="M49" s="26">
        <v>14.101267011594352</v>
      </c>
      <c r="N49" s="26">
        <v>15.679368333106051</v>
      </c>
      <c r="O49" s="26">
        <v>2.1859971269752045</v>
      </c>
      <c r="P49" s="26">
        <v>27.223028380521718</v>
      </c>
      <c r="Q49" s="26">
        <v>2.4650890724080478E-2</v>
      </c>
      <c r="R49" s="26">
        <v>3.6688220996502117E-2</v>
      </c>
      <c r="S49" s="26">
        <v>1.3378230477988369E-2</v>
      </c>
    </row>
    <row r="50" spans="1:19" s="8" customFormat="1" ht="35.1" customHeight="1">
      <c r="A50" s="8">
        <v>54</v>
      </c>
      <c r="C50" s="8" t="s">
        <v>113</v>
      </c>
      <c r="D50" s="25" t="s">
        <v>35</v>
      </c>
      <c r="E50" s="26">
        <v>4.340654570709263E-3</v>
      </c>
      <c r="F50" s="26">
        <v>8.3723644992608395E-3</v>
      </c>
      <c r="G50" s="26" t="s">
        <v>170</v>
      </c>
      <c r="H50" s="26">
        <v>2.3343189346613013E-2</v>
      </c>
      <c r="I50" s="26" t="s">
        <v>170</v>
      </c>
      <c r="J50" s="26" t="s">
        <v>170</v>
      </c>
      <c r="K50" s="26" t="s">
        <v>170</v>
      </c>
      <c r="L50" s="26" t="s">
        <v>170</v>
      </c>
      <c r="M50" s="26" t="s">
        <v>170</v>
      </c>
      <c r="N50" s="26" t="s">
        <v>170</v>
      </c>
      <c r="O50" s="26" t="s">
        <v>170</v>
      </c>
      <c r="P50" s="26" t="s">
        <v>170</v>
      </c>
      <c r="Q50" s="26">
        <v>2.689188078990597E-5</v>
      </c>
      <c r="R50" s="26">
        <v>2.6682342542910625E-5</v>
      </c>
      <c r="S50" s="26">
        <v>2.2835255471049116E-4</v>
      </c>
    </row>
    <row r="51" spans="1:19" s="8" customFormat="1" ht="35.1" customHeight="1">
      <c r="A51" s="8">
        <v>55</v>
      </c>
      <c r="C51" s="8" t="s">
        <v>114</v>
      </c>
      <c r="D51" s="25" t="s">
        <v>21</v>
      </c>
      <c r="E51" s="26" t="s">
        <v>170</v>
      </c>
      <c r="F51" s="26">
        <v>3.9868402377432567E-3</v>
      </c>
      <c r="G51" s="26" t="s">
        <v>170</v>
      </c>
      <c r="H51" s="26" t="s">
        <v>170</v>
      </c>
      <c r="I51" s="26" t="s">
        <v>170</v>
      </c>
      <c r="J51" s="26">
        <v>6.2164621865038122E-3</v>
      </c>
      <c r="K51" s="26" t="s">
        <v>170</v>
      </c>
      <c r="L51" s="26" t="s">
        <v>170</v>
      </c>
      <c r="M51" s="26" t="s">
        <v>170</v>
      </c>
      <c r="N51" s="26" t="s">
        <v>170</v>
      </c>
      <c r="O51" s="26" t="s">
        <v>170</v>
      </c>
      <c r="P51" s="26" t="s">
        <v>170</v>
      </c>
      <c r="Q51" s="26">
        <v>6.7229701974764925E-6</v>
      </c>
      <c r="R51" s="26">
        <v>6.6705856357276562E-6</v>
      </c>
      <c r="S51" s="26" t="s">
        <v>170</v>
      </c>
    </row>
    <row r="52" spans="1:19" s="8" customFormat="1" ht="48" customHeight="1">
      <c r="A52" s="8">
        <v>60</v>
      </c>
      <c r="C52" s="8" t="s">
        <v>115</v>
      </c>
      <c r="D52" s="25" t="s">
        <v>179</v>
      </c>
      <c r="E52" s="26" t="s">
        <v>170</v>
      </c>
      <c r="F52" s="26">
        <v>3.9868402377432567E-3</v>
      </c>
      <c r="G52" s="26" t="s">
        <v>170</v>
      </c>
      <c r="H52" s="26" t="s">
        <v>170</v>
      </c>
      <c r="I52" s="26" t="s">
        <v>170</v>
      </c>
      <c r="J52" s="26">
        <v>6.2164621865038122E-3</v>
      </c>
      <c r="K52" s="26" t="s">
        <v>170</v>
      </c>
      <c r="L52" s="26" t="s">
        <v>170</v>
      </c>
      <c r="M52" s="26" t="s">
        <v>170</v>
      </c>
      <c r="N52" s="26" t="s">
        <v>170</v>
      </c>
      <c r="O52" s="26" t="s">
        <v>170</v>
      </c>
      <c r="P52" s="26" t="s">
        <v>170</v>
      </c>
      <c r="Q52" s="26" t="s">
        <v>170</v>
      </c>
      <c r="R52" s="26" t="s">
        <v>170</v>
      </c>
      <c r="S52" s="26" t="s">
        <v>170</v>
      </c>
    </row>
    <row r="53" spans="1:19" s="8" customFormat="1" ht="35.1" customHeight="1">
      <c r="A53" s="8">
        <v>63</v>
      </c>
      <c r="C53" s="8" t="s">
        <v>116</v>
      </c>
      <c r="D53" s="25" t="s">
        <v>22</v>
      </c>
      <c r="E53" s="26">
        <v>3.4139248198628356</v>
      </c>
      <c r="F53" s="26">
        <v>1.4998492974390132</v>
      </c>
      <c r="G53" s="26">
        <v>0.50394335676669944</v>
      </c>
      <c r="H53" s="26">
        <v>0.42240056912918783</v>
      </c>
      <c r="I53" s="26">
        <v>4.052291915307431</v>
      </c>
      <c r="J53" s="26">
        <v>2.1024075114755894</v>
      </c>
      <c r="K53" s="26">
        <v>19.197656702230429</v>
      </c>
      <c r="L53" s="26">
        <v>11.787310113717577</v>
      </c>
      <c r="M53" s="26">
        <v>17.570714444273687</v>
      </c>
      <c r="N53" s="26">
        <v>11.274150762587455</v>
      </c>
      <c r="O53" s="26">
        <v>35.06651676972082</v>
      </c>
      <c r="P53" s="26">
        <v>18.803361117672868</v>
      </c>
      <c r="Q53" s="26">
        <v>86.730071446797083</v>
      </c>
      <c r="R53" s="26">
        <v>89.762818989489659</v>
      </c>
      <c r="S53" s="26">
        <v>89.274283042499192</v>
      </c>
    </row>
    <row r="54" spans="1:19" s="8" customFormat="1" ht="35.1" customHeight="1">
      <c r="D54" s="49"/>
      <c r="E54" s="50"/>
      <c r="F54" s="50"/>
      <c r="G54" s="50"/>
      <c r="H54" s="50"/>
      <c r="I54" s="50"/>
      <c r="J54" s="50"/>
      <c r="K54" s="368" t="s">
        <v>198</v>
      </c>
      <c r="L54" s="368"/>
      <c r="M54" s="368"/>
      <c r="N54" s="368"/>
      <c r="O54" s="368"/>
      <c r="P54" s="368"/>
      <c r="Q54" s="368"/>
      <c r="R54" s="368"/>
      <c r="S54" s="368"/>
    </row>
    <row r="55" spans="1:19" ht="31.9" customHeight="1">
      <c r="A55" s="3"/>
      <c r="B55" s="3"/>
      <c r="C55" s="3"/>
      <c r="D55" s="369"/>
      <c r="E55" s="370" t="s">
        <v>187</v>
      </c>
      <c r="F55" s="371"/>
      <c r="G55" s="374" t="s">
        <v>0</v>
      </c>
      <c r="H55" s="375"/>
      <c r="I55" s="375"/>
      <c r="J55" s="376"/>
      <c r="K55" s="370" t="s">
        <v>1</v>
      </c>
      <c r="L55" s="371"/>
      <c r="M55" s="374" t="s">
        <v>2</v>
      </c>
      <c r="N55" s="375"/>
      <c r="O55" s="375"/>
      <c r="P55" s="376"/>
      <c r="Q55" s="377" t="s">
        <v>196</v>
      </c>
      <c r="R55" s="381" t="s">
        <v>3</v>
      </c>
      <c r="S55" s="382"/>
    </row>
    <row r="56" spans="1:19" ht="151.5" customHeight="1">
      <c r="A56" s="3"/>
      <c r="B56" s="3"/>
      <c r="C56" s="3"/>
      <c r="D56" s="369"/>
      <c r="E56" s="372"/>
      <c r="F56" s="373"/>
      <c r="G56" s="374" t="s">
        <v>188</v>
      </c>
      <c r="H56" s="376"/>
      <c r="I56" s="374" t="s">
        <v>4</v>
      </c>
      <c r="J56" s="376"/>
      <c r="K56" s="372"/>
      <c r="L56" s="373"/>
      <c r="M56" s="374" t="s">
        <v>5</v>
      </c>
      <c r="N56" s="376"/>
      <c r="O56" s="374" t="s">
        <v>6</v>
      </c>
      <c r="P56" s="376"/>
      <c r="Q56" s="378"/>
      <c r="R56" s="383"/>
      <c r="S56" s="384"/>
    </row>
    <row r="57" spans="1:19" ht="39.6" customHeight="1">
      <c r="A57" s="3"/>
      <c r="B57" s="3"/>
      <c r="C57" s="3"/>
      <c r="D57" s="369"/>
      <c r="E57" s="13">
        <v>2016</v>
      </c>
      <c r="F57" s="13">
        <v>2021</v>
      </c>
      <c r="G57" s="13">
        <v>2016</v>
      </c>
      <c r="H57" s="13">
        <v>2021</v>
      </c>
      <c r="I57" s="13">
        <v>2016</v>
      </c>
      <c r="J57" s="13">
        <v>2021</v>
      </c>
      <c r="K57" s="13">
        <v>2016</v>
      </c>
      <c r="L57" s="13">
        <v>2021</v>
      </c>
      <c r="M57" s="13">
        <v>2016</v>
      </c>
      <c r="N57" s="13">
        <v>2021</v>
      </c>
      <c r="O57" s="13">
        <v>2016</v>
      </c>
      <c r="P57" s="13">
        <v>2021</v>
      </c>
      <c r="Q57" s="13" t="s">
        <v>191</v>
      </c>
      <c r="R57" s="13" t="s">
        <v>192</v>
      </c>
      <c r="S57" s="14">
        <v>2021</v>
      </c>
    </row>
    <row r="58" spans="1:19" s="8" customFormat="1" ht="42" customHeight="1">
      <c r="A58" s="8">
        <v>64</v>
      </c>
      <c r="C58" s="8" t="s">
        <v>117</v>
      </c>
      <c r="D58" s="25" t="s">
        <v>172</v>
      </c>
      <c r="E58" s="26">
        <v>1.0580345516103828</v>
      </c>
      <c r="F58" s="26">
        <v>0.32580458422837899</v>
      </c>
      <c r="G58" s="26">
        <v>0.13984428150275907</v>
      </c>
      <c r="H58" s="26">
        <v>7.6699050710299893E-2</v>
      </c>
      <c r="I58" s="26">
        <v>1.329951818945321</v>
      </c>
      <c r="J58" s="26">
        <v>0.46511570079421527</v>
      </c>
      <c r="K58" s="26">
        <v>5.7138210815488542</v>
      </c>
      <c r="L58" s="26">
        <v>3.6191596617395003</v>
      </c>
      <c r="M58" s="26">
        <v>4.5782960230862502</v>
      </c>
      <c r="N58" s="26">
        <v>2.8879409552382129</v>
      </c>
      <c r="O58" s="26">
        <v>16.789498886182418</v>
      </c>
      <c r="P58" s="26">
        <v>13.616576114466978</v>
      </c>
      <c r="Q58" s="26">
        <v>13.245024430601401</v>
      </c>
      <c r="R58" s="26">
        <v>10.20013257788951</v>
      </c>
      <c r="S58" s="26">
        <v>9.9649993567470236</v>
      </c>
    </row>
    <row r="59" spans="1:19" s="8" customFormat="1" ht="46.5">
      <c r="A59" s="8">
        <v>65</v>
      </c>
      <c r="C59" s="8" t="s">
        <v>118</v>
      </c>
      <c r="D59" s="25" t="s">
        <v>36</v>
      </c>
      <c r="E59" s="26">
        <v>1.0580345516103828</v>
      </c>
      <c r="F59" s="26">
        <v>0.3256849790212466</v>
      </c>
      <c r="G59" s="26">
        <v>0.13984428150275907</v>
      </c>
      <c r="H59" s="26">
        <v>7.6699050710299893E-2</v>
      </c>
      <c r="I59" s="26">
        <v>1.329951818945321</v>
      </c>
      <c r="J59" s="26">
        <v>0.46492920692862016</v>
      </c>
      <c r="K59" s="26">
        <v>5.5032843726586886</v>
      </c>
      <c r="L59" s="26">
        <v>3.5461347694512146</v>
      </c>
      <c r="M59" s="26">
        <v>4.4849136827006815</v>
      </c>
      <c r="N59" s="26">
        <v>2.8860897901457547</v>
      </c>
      <c r="O59" s="26">
        <v>15.43626256948348</v>
      </c>
      <c r="P59" s="26">
        <v>12.570445111868528</v>
      </c>
      <c r="Q59" s="26">
        <v>10.351567866120744</v>
      </c>
      <c r="R59" s="26">
        <v>7.3651903826831608</v>
      </c>
      <c r="S59" s="26">
        <v>6.6117281266850325</v>
      </c>
    </row>
    <row r="60" spans="1:19" s="8" customFormat="1" ht="46.5">
      <c r="A60" s="8">
        <v>66</v>
      </c>
      <c r="C60" s="8" t="s">
        <v>119</v>
      </c>
      <c r="D60" s="25" t="s">
        <v>24</v>
      </c>
      <c r="E60" s="26">
        <v>0.5176230575570796</v>
      </c>
      <c r="F60" s="26">
        <v>0.21572792526428763</v>
      </c>
      <c r="G60" s="26">
        <v>6.8032353163504422E-2</v>
      </c>
      <c r="H60" s="26">
        <v>3.2235832907227494E-2</v>
      </c>
      <c r="I60" s="26">
        <v>0.65917429165009045</v>
      </c>
      <c r="J60" s="26">
        <v>0.31834502857086022</v>
      </c>
      <c r="K60" s="26">
        <v>3.0970675866394859</v>
      </c>
      <c r="L60" s="26">
        <v>2.1924717661041448</v>
      </c>
      <c r="M60" s="26">
        <v>2.331250106722675</v>
      </c>
      <c r="N60" s="26">
        <v>1.6260017117106556</v>
      </c>
      <c r="O60" s="26">
        <v>10.566693731393</v>
      </c>
      <c r="P60" s="26">
        <v>9.9374008706509631</v>
      </c>
      <c r="Q60" s="26">
        <v>3.3715359391834738</v>
      </c>
      <c r="R60" s="26">
        <v>2.4067239503208135</v>
      </c>
      <c r="S60" s="26">
        <v>2.1349444282975973</v>
      </c>
    </row>
    <row r="61" spans="1:19" s="8" customFormat="1" ht="35.1" customHeight="1">
      <c r="A61" s="8">
        <v>67</v>
      </c>
      <c r="C61" s="8" t="s">
        <v>120</v>
      </c>
      <c r="D61" s="25" t="s">
        <v>25</v>
      </c>
      <c r="E61" s="26">
        <v>1.4468848569030878E-3</v>
      </c>
      <c r="F61" s="26">
        <v>1.3953940832101398E-3</v>
      </c>
      <c r="G61" s="26">
        <v>1.2598583919167484E-3</v>
      </c>
      <c r="H61" s="26">
        <v>1.1115804450768101E-3</v>
      </c>
      <c r="I61" s="26" t="s">
        <v>170</v>
      </c>
      <c r="J61" s="26">
        <v>1.5541155466259531E-3</v>
      </c>
      <c r="K61" s="26">
        <v>2.5651599014204211E-2</v>
      </c>
      <c r="L61" s="26">
        <v>1.2074982189401269E-2</v>
      </c>
      <c r="M61" s="26">
        <v>2.6040332633232587E-2</v>
      </c>
      <c r="N61" s="26">
        <v>6.7876053390069496E-3</v>
      </c>
      <c r="O61" s="26">
        <v>2.1859971269752049E-2</v>
      </c>
      <c r="P61" s="26">
        <v>8.4365403435359226E-2</v>
      </c>
      <c r="Q61" s="26">
        <v>0.13146095924145534</v>
      </c>
      <c r="R61" s="26">
        <v>0.14500185525662992</v>
      </c>
      <c r="S61" s="26">
        <v>0.17582717686695964</v>
      </c>
    </row>
    <row r="62" spans="1:19" s="8" customFormat="1" ht="35.1" customHeight="1">
      <c r="A62" s="8">
        <v>68</v>
      </c>
      <c r="C62" s="8" t="s">
        <v>121</v>
      </c>
      <c r="D62" s="25" t="s">
        <v>26</v>
      </c>
      <c r="E62" s="26">
        <v>1.4468848569030878E-3</v>
      </c>
      <c r="F62" s="26">
        <v>1.4751308879650052E-3</v>
      </c>
      <c r="G62" s="26">
        <v>1.2598583919167484E-3</v>
      </c>
      <c r="H62" s="26">
        <v>1.1115804450768101E-3</v>
      </c>
      <c r="I62" s="26">
        <v>5.5253503072094764E-4</v>
      </c>
      <c r="J62" s="26">
        <v>1.6784447903560292E-3</v>
      </c>
      <c r="K62" s="26">
        <v>2.0230883750825209E-2</v>
      </c>
      <c r="L62" s="26">
        <v>9.1999864300200147E-3</v>
      </c>
      <c r="M62" s="26">
        <v>2.1344534945272612E-2</v>
      </c>
      <c r="N62" s="26">
        <v>2.4682201232752539E-3</v>
      </c>
      <c r="O62" s="26">
        <v>9.3685591156080199E-3</v>
      </c>
      <c r="P62" s="26">
        <v>0.10123848412243108</v>
      </c>
      <c r="Q62" s="26">
        <v>0.84158365031017313</v>
      </c>
      <c r="R62" s="26">
        <v>0.9337952713886073</v>
      </c>
      <c r="S62" s="26">
        <v>1.0796952574909262</v>
      </c>
    </row>
    <row r="63" spans="1:19" s="8" customFormat="1" ht="35.1" customHeight="1">
      <c r="A63" s="8">
        <v>69</v>
      </c>
      <c r="C63" s="8" t="s">
        <v>122</v>
      </c>
      <c r="D63" s="25" t="s">
        <v>27</v>
      </c>
      <c r="E63" s="26">
        <v>0.13202824319240675</v>
      </c>
      <c r="F63" s="26">
        <v>4.269905894623028E-2</v>
      </c>
      <c r="G63" s="26">
        <v>2.771688462216847E-2</v>
      </c>
      <c r="H63" s="26">
        <v>1.4450545785998529E-2</v>
      </c>
      <c r="I63" s="26">
        <v>0.14310657295672544</v>
      </c>
      <c r="J63" s="26">
        <v>5.8496909175000875E-2</v>
      </c>
      <c r="K63" s="26">
        <v>0.78929486174272112</v>
      </c>
      <c r="L63" s="26">
        <v>0.52945921904765192</v>
      </c>
      <c r="M63" s="26">
        <v>0.72336628929528879</v>
      </c>
      <c r="N63" s="26">
        <v>0.52141150104189748</v>
      </c>
      <c r="O63" s="26">
        <v>1.4323485936751814</v>
      </c>
      <c r="P63" s="26">
        <v>0.63948975804002284</v>
      </c>
      <c r="Q63" s="26">
        <v>1.6021017259791746</v>
      </c>
      <c r="R63" s="26">
        <v>1.3020449514089527</v>
      </c>
      <c r="S63" s="26">
        <v>0.95290769131871689</v>
      </c>
    </row>
    <row r="64" spans="1:19" s="8" customFormat="1" ht="35.1" customHeight="1">
      <c r="A64" s="8">
        <v>70</v>
      </c>
      <c r="C64" s="8" t="s">
        <v>123</v>
      </c>
      <c r="D64" s="25" t="s">
        <v>28</v>
      </c>
      <c r="E64" s="26">
        <v>0.17724339497062824</v>
      </c>
      <c r="F64" s="26">
        <v>4.1821954093926764E-2</v>
      </c>
      <c r="G64" s="26">
        <v>2.771688462216847E-2</v>
      </c>
      <c r="H64" s="26">
        <v>1.1115804450768102E-2</v>
      </c>
      <c r="I64" s="26">
        <v>0.20775317155107637</v>
      </c>
      <c r="J64" s="26">
        <v>5.8994226149921176E-2</v>
      </c>
      <c r="K64" s="26">
        <v>1.0487148064901448</v>
      </c>
      <c r="L64" s="26">
        <v>0.54728419275581563</v>
      </c>
      <c r="M64" s="26">
        <v>0.97395112955278929</v>
      </c>
      <c r="N64" s="26">
        <v>0.52332437163743573</v>
      </c>
      <c r="O64" s="26">
        <v>1.7779443299398328</v>
      </c>
      <c r="P64" s="26">
        <v>0.87486923362467528</v>
      </c>
      <c r="Q64" s="26">
        <v>2.7978200724314881</v>
      </c>
      <c r="R64" s="26">
        <v>1.4646338056941788</v>
      </c>
      <c r="S64" s="26">
        <v>1.053434298512764</v>
      </c>
    </row>
    <row r="65" spans="1:19" s="8" customFormat="1" ht="35.1" customHeight="1">
      <c r="A65" s="8">
        <v>71</v>
      </c>
      <c r="C65" s="8" t="s">
        <v>124</v>
      </c>
      <c r="D65" s="25" t="s">
        <v>29</v>
      </c>
      <c r="E65" s="26">
        <v>3.6172121422577196E-4</v>
      </c>
      <c r="F65" s="26" t="s">
        <v>170</v>
      </c>
      <c r="G65" s="26" t="s">
        <v>170</v>
      </c>
      <c r="H65" s="26" t="s">
        <v>170</v>
      </c>
      <c r="I65" s="26" t="s">
        <v>170</v>
      </c>
      <c r="J65" s="26" t="s">
        <v>170</v>
      </c>
      <c r="K65" s="26">
        <v>4.4817699409722828E-2</v>
      </c>
      <c r="L65" s="26">
        <v>1.4374978796906272E-3</v>
      </c>
      <c r="M65" s="26">
        <v>5.6563017604972423E-3</v>
      </c>
      <c r="N65" s="26">
        <v>1.5426375770470338E-3</v>
      </c>
      <c r="O65" s="26">
        <v>0.42678991526658749</v>
      </c>
      <c r="P65" s="26" t="s">
        <v>170</v>
      </c>
      <c r="Q65" s="26">
        <v>8.5608061504599833E-2</v>
      </c>
      <c r="R65" s="26">
        <v>6.1522811318316176E-2</v>
      </c>
      <c r="S65" s="26">
        <v>6.6230590727133568E-2</v>
      </c>
    </row>
    <row r="66" spans="1:19" s="8" customFormat="1" ht="35.1" customHeight="1">
      <c r="A66" s="8">
        <v>72</v>
      </c>
      <c r="C66" s="8" t="s">
        <v>125</v>
      </c>
      <c r="D66" s="25" t="s">
        <v>30</v>
      </c>
      <c r="E66" s="26" t="s">
        <v>170</v>
      </c>
      <c r="F66" s="26" t="s">
        <v>170</v>
      </c>
      <c r="G66" s="26" t="s">
        <v>170</v>
      </c>
      <c r="H66" s="26" t="s">
        <v>170</v>
      </c>
      <c r="I66" s="26" t="s">
        <v>170</v>
      </c>
      <c r="J66" s="26" t="s">
        <v>170</v>
      </c>
      <c r="K66" s="26" t="s">
        <v>170</v>
      </c>
      <c r="L66" s="26" t="s">
        <v>170</v>
      </c>
      <c r="M66" s="26" t="s">
        <v>170</v>
      </c>
      <c r="N66" s="26" t="s">
        <v>170</v>
      </c>
      <c r="O66" s="26" t="s">
        <v>170</v>
      </c>
      <c r="P66" s="26" t="s">
        <v>170</v>
      </c>
      <c r="Q66" s="26">
        <v>2.3546082621628502E-2</v>
      </c>
      <c r="R66" s="26">
        <v>4.9562451273456494E-3</v>
      </c>
      <c r="S66" s="26">
        <v>5.1826342235142316E-3</v>
      </c>
    </row>
    <row r="67" spans="1:19" s="8" customFormat="1" ht="35.1" customHeight="1">
      <c r="A67" s="8">
        <v>73</v>
      </c>
      <c r="C67" s="8" t="s">
        <v>126</v>
      </c>
      <c r="D67" s="25" t="s">
        <v>31</v>
      </c>
      <c r="E67" s="26">
        <v>2.5320484995804034E-3</v>
      </c>
      <c r="F67" s="26">
        <v>5.5815763328405604E-4</v>
      </c>
      <c r="G67" s="26" t="s">
        <v>170</v>
      </c>
      <c r="H67" s="26">
        <v>1.1115804450768101E-3</v>
      </c>
      <c r="I67" s="26">
        <v>1.6576050921628433E-3</v>
      </c>
      <c r="J67" s="26">
        <v>2.486584874601525E-4</v>
      </c>
      <c r="K67" s="26">
        <v>2.4296420198359463E-2</v>
      </c>
      <c r="L67" s="26">
        <v>3.27749516569463E-2</v>
      </c>
      <c r="M67" s="26">
        <v>1.7395795980397179E-2</v>
      </c>
      <c r="N67" s="26">
        <v>2.2213981109477286E-2</v>
      </c>
      <c r="O67" s="26">
        <v>9.1603689130389521E-2</v>
      </c>
      <c r="P67" s="26">
        <v>0.17716734721425439</v>
      </c>
      <c r="Q67" s="26">
        <v>0.77831153679165599</v>
      </c>
      <c r="R67" s="26">
        <v>0.42862515060931633</v>
      </c>
      <c r="S67" s="26">
        <v>0.53093343698700945</v>
      </c>
    </row>
    <row r="68" spans="1:19" s="8" customFormat="1" ht="46.5">
      <c r="A68" s="8">
        <v>74</v>
      </c>
      <c r="C68" s="8" t="s">
        <v>127</v>
      </c>
      <c r="D68" s="25" t="s">
        <v>32</v>
      </c>
      <c r="E68" s="26" t="s">
        <v>170</v>
      </c>
      <c r="F68" s="26">
        <v>1.1960520713229771E-4</v>
      </c>
      <c r="G68" s="26" t="s">
        <v>170</v>
      </c>
      <c r="H68" s="26" t="s">
        <v>170</v>
      </c>
      <c r="I68" s="26" t="s">
        <v>170</v>
      </c>
      <c r="J68" s="26">
        <v>1.8649386559511436E-4</v>
      </c>
      <c r="K68" s="26">
        <v>0.21014951494278242</v>
      </c>
      <c r="L68" s="26">
        <v>7.3024892288283863E-2</v>
      </c>
      <c r="M68" s="26">
        <v>9.2955449686662237E-2</v>
      </c>
      <c r="N68" s="26">
        <v>1.8511650924564406E-3</v>
      </c>
      <c r="O68" s="26">
        <v>1.3532363166989363</v>
      </c>
      <c r="P68" s="26">
        <v>1.0461310025984543</v>
      </c>
      <c r="Q68" s="26">
        <v>8.8496697699448883E-3</v>
      </c>
      <c r="R68" s="26">
        <v>5.8367624312616996E-3</v>
      </c>
      <c r="S68" s="26">
        <v>9.1911672611826572E-3</v>
      </c>
    </row>
    <row r="69" spans="1:19" s="8" customFormat="1" ht="35.1" customHeight="1">
      <c r="A69" s="8">
        <v>75</v>
      </c>
      <c r="C69" s="8" t="s">
        <v>128</v>
      </c>
      <c r="D69" s="25" t="s">
        <v>33</v>
      </c>
      <c r="E69" s="26">
        <v>60.449402436554095</v>
      </c>
      <c r="F69" s="26">
        <v>61.105104271819577</v>
      </c>
      <c r="G69" s="26">
        <v>57.065285861869121</v>
      </c>
      <c r="H69" s="26">
        <v>75.398501589560013</v>
      </c>
      <c r="I69" s="26">
        <v>60.51363656455819</v>
      </c>
      <c r="J69" s="26">
        <v>53.111587982832624</v>
      </c>
      <c r="K69" s="26">
        <v>53.32531841862248</v>
      </c>
      <c r="L69" s="26">
        <v>62.39810296279812</v>
      </c>
      <c r="M69" s="26">
        <v>54.336782610180499</v>
      </c>
      <c r="N69" s="26">
        <v>64.948127268834213</v>
      </c>
      <c r="O69" s="26">
        <v>43.459704786292761</v>
      </c>
      <c r="P69" s="26">
        <v>27.533493065163839</v>
      </c>
      <c r="Q69" s="26">
        <v>2.1961702645089876E-4</v>
      </c>
      <c r="R69" s="26">
        <v>3.2685869615065515E-4</v>
      </c>
      <c r="S69" s="26">
        <v>0.74711729165020446</v>
      </c>
    </row>
    <row r="70" spans="1:19" s="8" customFormat="1" ht="78" customHeight="1">
      <c r="A70" s="8">
        <v>76</v>
      </c>
      <c r="C70" s="8" t="s">
        <v>129</v>
      </c>
      <c r="D70" s="32" t="s">
        <v>173</v>
      </c>
      <c r="E70" s="28">
        <v>1.6</v>
      </c>
      <c r="F70" s="28">
        <v>0.1</v>
      </c>
      <c r="G70" s="28" t="s">
        <v>170</v>
      </c>
      <c r="H70" s="28">
        <v>0.1</v>
      </c>
      <c r="I70" s="28">
        <v>0.2</v>
      </c>
      <c r="J70" s="28" t="s">
        <v>170</v>
      </c>
      <c r="K70" s="28">
        <v>1.1000000000000001</v>
      </c>
      <c r="L70" s="28" t="s">
        <v>170</v>
      </c>
      <c r="M70" s="28">
        <v>0.5</v>
      </c>
      <c r="N70" s="28" t="s">
        <v>170</v>
      </c>
      <c r="O70" s="28">
        <v>0.60000000000000009</v>
      </c>
      <c r="P70" s="28" t="s">
        <v>170</v>
      </c>
      <c r="Q70" s="28">
        <v>45.651800000000001</v>
      </c>
      <c r="R70" s="33">
        <v>21.144300000000001</v>
      </c>
      <c r="S70" s="28">
        <v>17.067621999999993</v>
      </c>
    </row>
    <row r="71" spans="1:19" s="8" customFormat="1" ht="46.5">
      <c r="A71" s="8">
        <v>77</v>
      </c>
      <c r="C71" s="8" t="s">
        <v>130</v>
      </c>
      <c r="D71" s="25" t="s">
        <v>37</v>
      </c>
      <c r="E71" s="26">
        <v>0.1</v>
      </c>
      <c r="F71" s="26" t="s">
        <v>170</v>
      </c>
      <c r="G71" s="26" t="s">
        <v>170</v>
      </c>
      <c r="H71" s="26" t="s">
        <v>170</v>
      </c>
      <c r="I71" s="26" t="s">
        <v>170</v>
      </c>
      <c r="J71" s="26" t="s">
        <v>170</v>
      </c>
      <c r="K71" s="26" t="s">
        <v>170</v>
      </c>
      <c r="L71" s="26" t="s">
        <v>170</v>
      </c>
      <c r="M71" s="26" t="s">
        <v>170</v>
      </c>
      <c r="N71" s="26" t="s">
        <v>170</v>
      </c>
      <c r="O71" s="26" t="s">
        <v>170</v>
      </c>
      <c r="P71" s="26" t="s">
        <v>170</v>
      </c>
      <c r="Q71" s="26">
        <v>1.3083</v>
      </c>
      <c r="R71" s="30">
        <v>0.25369999999999998</v>
      </c>
      <c r="S71" s="26">
        <v>8.6664000000000005E-2</v>
      </c>
    </row>
    <row r="72" spans="1:19" s="8" customFormat="1" ht="35.1" customHeight="1">
      <c r="A72" s="8">
        <v>78</v>
      </c>
      <c r="C72" s="8" t="s">
        <v>131</v>
      </c>
      <c r="D72" s="25" t="s">
        <v>38</v>
      </c>
      <c r="E72" s="26">
        <v>0.1</v>
      </c>
      <c r="F72" s="26" t="s">
        <v>170</v>
      </c>
      <c r="G72" s="26" t="s">
        <v>170</v>
      </c>
      <c r="H72" s="26" t="s">
        <v>170</v>
      </c>
      <c r="I72" s="26" t="s">
        <v>170</v>
      </c>
      <c r="J72" s="26" t="s">
        <v>170</v>
      </c>
      <c r="K72" s="26" t="s">
        <v>170</v>
      </c>
      <c r="L72" s="26" t="s">
        <v>170</v>
      </c>
      <c r="M72" s="26" t="s">
        <v>170</v>
      </c>
      <c r="N72" s="26" t="s">
        <v>170</v>
      </c>
      <c r="O72" s="26" t="s">
        <v>170</v>
      </c>
      <c r="P72" s="26" t="s">
        <v>170</v>
      </c>
      <c r="Q72" s="26">
        <v>0.1605</v>
      </c>
      <c r="R72" s="30">
        <v>8.2900000000000001E-2</v>
      </c>
      <c r="S72" s="26">
        <v>4.1892999999999993E-2</v>
      </c>
    </row>
    <row r="73" spans="1:19" s="8" customFormat="1" ht="25.5" customHeight="1">
      <c r="A73" s="8">
        <v>82</v>
      </c>
      <c r="C73" s="8" t="s">
        <v>132</v>
      </c>
      <c r="D73" s="25" t="s">
        <v>174</v>
      </c>
      <c r="E73" s="26">
        <v>1.4</v>
      </c>
      <c r="F73" s="26">
        <v>0.1</v>
      </c>
      <c r="G73" s="26" t="s">
        <v>170</v>
      </c>
      <c r="H73" s="26">
        <v>0.1</v>
      </c>
      <c r="I73" s="26">
        <v>0.2</v>
      </c>
      <c r="J73" s="26" t="s">
        <v>170</v>
      </c>
      <c r="K73" s="26">
        <v>1.1000000000000001</v>
      </c>
      <c r="L73" s="26" t="s">
        <v>170</v>
      </c>
      <c r="M73" s="26">
        <v>0.5</v>
      </c>
      <c r="N73" s="26" t="s">
        <v>170</v>
      </c>
      <c r="O73" s="26">
        <v>0.60000000000000009</v>
      </c>
      <c r="P73" s="26" t="s">
        <v>170</v>
      </c>
      <c r="Q73" s="26">
        <v>44.183</v>
      </c>
      <c r="R73" s="30">
        <v>20.807700000000001</v>
      </c>
      <c r="S73" s="26">
        <v>16.939048000000003</v>
      </c>
    </row>
    <row r="74" spans="1:19" s="8" customFormat="1" ht="178.9" customHeight="1">
      <c r="C74" s="8" t="s">
        <v>133</v>
      </c>
      <c r="D74" s="32" t="s">
        <v>182</v>
      </c>
      <c r="E74" s="28">
        <v>100</v>
      </c>
      <c r="F74" s="28">
        <v>100</v>
      </c>
      <c r="G74" s="28">
        <v>100</v>
      </c>
      <c r="H74" s="28">
        <v>100</v>
      </c>
      <c r="I74" s="28">
        <v>100</v>
      </c>
      <c r="J74" s="28">
        <v>100</v>
      </c>
      <c r="K74" s="28">
        <v>100</v>
      </c>
      <c r="L74" s="28">
        <v>100</v>
      </c>
      <c r="M74" s="28">
        <v>100</v>
      </c>
      <c r="N74" s="28">
        <v>100</v>
      </c>
      <c r="O74" s="28">
        <v>100</v>
      </c>
      <c r="P74" s="28">
        <v>100</v>
      </c>
      <c r="Q74" s="28">
        <v>100</v>
      </c>
      <c r="R74" s="28">
        <v>100</v>
      </c>
      <c r="S74" s="28">
        <v>100</v>
      </c>
    </row>
    <row r="75" spans="1:19" s="8" customFormat="1" ht="35.1" customHeight="1">
      <c r="A75" s="8">
        <v>83</v>
      </c>
      <c r="C75" s="8" t="s">
        <v>134</v>
      </c>
      <c r="D75" s="25" t="s">
        <v>39</v>
      </c>
      <c r="E75" s="26">
        <v>6.2500000000000009</v>
      </c>
      <c r="F75" s="26" t="s">
        <v>170</v>
      </c>
      <c r="G75" s="26" t="s">
        <v>170</v>
      </c>
      <c r="H75" s="26" t="s">
        <v>170</v>
      </c>
      <c r="I75" s="26" t="s">
        <v>170</v>
      </c>
      <c r="J75" s="26" t="s">
        <v>170</v>
      </c>
      <c r="K75" s="26" t="s">
        <v>170</v>
      </c>
      <c r="L75" s="26" t="s">
        <v>170</v>
      </c>
      <c r="M75" s="26" t="s">
        <v>170</v>
      </c>
      <c r="N75" s="26" t="s">
        <v>170</v>
      </c>
      <c r="O75" s="26" t="s">
        <v>170</v>
      </c>
      <c r="P75" s="26" t="s">
        <v>170</v>
      </c>
      <c r="Q75" s="26">
        <v>2.8658234724589176</v>
      </c>
      <c r="R75" s="26">
        <v>1.1998505507394426</v>
      </c>
      <c r="S75" s="26">
        <v>0.50776845186751884</v>
      </c>
    </row>
    <row r="76" spans="1:19" s="8" customFormat="1" ht="35.1" customHeight="1">
      <c r="A76" s="8">
        <v>84</v>
      </c>
      <c r="C76" s="8" t="s">
        <v>135</v>
      </c>
      <c r="D76" s="25" t="s">
        <v>38</v>
      </c>
      <c r="E76" s="26">
        <v>6.2500000000000009</v>
      </c>
      <c r="F76" s="26" t="s">
        <v>170</v>
      </c>
      <c r="G76" s="26" t="s">
        <v>170</v>
      </c>
      <c r="H76" s="26" t="s">
        <v>170</v>
      </c>
      <c r="I76" s="26" t="s">
        <v>170</v>
      </c>
      <c r="J76" s="26" t="s">
        <v>170</v>
      </c>
      <c r="K76" s="26" t="s">
        <v>170</v>
      </c>
      <c r="L76" s="26" t="s">
        <v>170</v>
      </c>
      <c r="M76" s="26" t="s">
        <v>170</v>
      </c>
      <c r="N76" s="26" t="s">
        <v>170</v>
      </c>
      <c r="O76" s="26" t="s">
        <v>170</v>
      </c>
      <c r="P76" s="26" t="s">
        <v>170</v>
      </c>
      <c r="Q76" s="26">
        <v>0.35157430813242851</v>
      </c>
      <c r="R76" s="26">
        <v>0.39206783861371625</v>
      </c>
      <c r="S76" s="26">
        <v>0.24545305725659972</v>
      </c>
    </row>
    <row r="77" spans="1:19" s="8" customFormat="1" ht="35.1" customHeight="1">
      <c r="A77" s="8">
        <v>88</v>
      </c>
      <c r="C77" s="8" t="s">
        <v>136</v>
      </c>
      <c r="D77" s="25" t="s">
        <v>40</v>
      </c>
      <c r="E77" s="26">
        <v>87.500000000000014</v>
      </c>
      <c r="F77" s="26">
        <v>100</v>
      </c>
      <c r="G77" s="26" t="s">
        <v>170</v>
      </c>
      <c r="H77" s="26">
        <v>100</v>
      </c>
      <c r="I77" s="26">
        <v>100</v>
      </c>
      <c r="J77" s="26" t="s">
        <v>170</v>
      </c>
      <c r="K77" s="26">
        <v>100</v>
      </c>
      <c r="L77" s="26" t="s">
        <v>170</v>
      </c>
      <c r="M77" s="26">
        <v>100</v>
      </c>
      <c r="N77" s="26" t="s">
        <v>170</v>
      </c>
      <c r="O77" s="26">
        <v>100</v>
      </c>
      <c r="P77" s="26" t="s">
        <v>170</v>
      </c>
      <c r="Q77" s="26">
        <v>96.782602219408659</v>
      </c>
      <c r="R77" s="26">
        <v>98.408081610646832</v>
      </c>
      <c r="S77" s="26">
        <v>99.246678887076413</v>
      </c>
    </row>
    <row r="78" spans="1:19" s="8" customFormat="1" ht="36" customHeight="1">
      <c r="A78" s="8">
        <v>89</v>
      </c>
      <c r="C78" s="8" t="s">
        <v>137</v>
      </c>
      <c r="D78" s="32" t="s">
        <v>186</v>
      </c>
      <c r="E78" s="28" t="s">
        <v>170</v>
      </c>
      <c r="F78" s="28" t="s">
        <v>170</v>
      </c>
      <c r="G78" s="28" t="s">
        <v>170</v>
      </c>
      <c r="H78" s="28" t="s">
        <v>170</v>
      </c>
      <c r="I78" s="28" t="s">
        <v>170</v>
      </c>
      <c r="J78" s="28" t="s">
        <v>170</v>
      </c>
      <c r="K78" s="28" t="s">
        <v>170</v>
      </c>
      <c r="L78" s="28" t="s">
        <v>170</v>
      </c>
      <c r="M78" s="28" t="s">
        <v>170</v>
      </c>
      <c r="N78" s="28" t="s">
        <v>170</v>
      </c>
      <c r="O78" s="28" t="s">
        <v>170</v>
      </c>
      <c r="P78" s="28" t="s">
        <v>170</v>
      </c>
      <c r="Q78" s="28">
        <v>4.3E-3</v>
      </c>
      <c r="R78" s="28">
        <v>4.3000000000000003E-6</v>
      </c>
      <c r="S78" s="28">
        <v>1E-4</v>
      </c>
    </row>
    <row r="79" spans="1:19" s="8" customFormat="1" ht="68.45" customHeight="1">
      <c r="C79" s="8" t="s">
        <v>133</v>
      </c>
      <c r="D79" s="32" t="s">
        <v>183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s="12" customFormat="1" ht="35.1" customHeight="1">
      <c r="A80" s="12">
        <v>90</v>
      </c>
      <c r="C80" s="12" t="s">
        <v>138</v>
      </c>
      <c r="D80" s="32" t="s">
        <v>41</v>
      </c>
      <c r="E80" s="35">
        <v>43932</v>
      </c>
      <c r="F80" s="35">
        <v>28789</v>
      </c>
      <c r="G80" s="35">
        <v>11078</v>
      </c>
      <c r="H80" s="35">
        <v>10691</v>
      </c>
      <c r="I80" s="35">
        <v>21333</v>
      </c>
      <c r="J80" s="35">
        <v>18098</v>
      </c>
      <c r="K80" s="35">
        <v>66214</v>
      </c>
      <c r="L80" s="35">
        <v>75549</v>
      </c>
      <c r="M80" s="35">
        <v>59305</v>
      </c>
      <c r="N80" s="35">
        <v>61285</v>
      </c>
      <c r="O80" s="35">
        <v>6909</v>
      </c>
      <c r="P80" s="35">
        <v>14264</v>
      </c>
      <c r="Q80" s="35">
        <v>134267</v>
      </c>
      <c r="R80" s="36">
        <v>131336</v>
      </c>
      <c r="S80" s="35">
        <v>118742</v>
      </c>
    </row>
    <row r="81" spans="1:19" s="8" customFormat="1" ht="35.1" customHeight="1">
      <c r="A81" s="8">
        <v>91</v>
      </c>
      <c r="C81" s="8" t="s">
        <v>139</v>
      </c>
      <c r="D81" s="37" t="s">
        <v>42</v>
      </c>
      <c r="E81" s="38">
        <v>16755</v>
      </c>
      <c r="F81" s="38">
        <v>11149</v>
      </c>
      <c r="G81" s="38">
        <v>4497</v>
      </c>
      <c r="H81" s="38">
        <v>4281</v>
      </c>
      <c r="I81" s="38">
        <v>8309</v>
      </c>
      <c r="J81" s="38">
        <v>6868</v>
      </c>
      <c r="K81" s="38">
        <v>22682</v>
      </c>
      <c r="L81" s="38">
        <v>27068</v>
      </c>
      <c r="M81" s="38">
        <v>20257</v>
      </c>
      <c r="N81" s="38">
        <v>21702</v>
      </c>
      <c r="O81" s="38">
        <v>2425</v>
      </c>
      <c r="P81" s="38">
        <v>5366</v>
      </c>
      <c r="Q81" s="38">
        <v>42039</v>
      </c>
      <c r="R81" s="31">
        <v>41163</v>
      </c>
      <c r="S81" s="38">
        <v>38733</v>
      </c>
    </row>
    <row r="82" spans="1:19" s="8" customFormat="1" ht="35.1" customHeight="1">
      <c r="D82" s="49"/>
      <c r="E82" s="50"/>
      <c r="F82" s="50"/>
      <c r="G82" s="50"/>
      <c r="H82" s="50"/>
      <c r="I82" s="50"/>
      <c r="J82" s="50"/>
      <c r="K82" s="367" t="s">
        <v>198</v>
      </c>
      <c r="L82" s="367"/>
      <c r="M82" s="367"/>
      <c r="N82" s="367"/>
      <c r="O82" s="367"/>
      <c r="P82" s="367"/>
      <c r="Q82" s="367"/>
      <c r="R82" s="367"/>
      <c r="S82" s="367"/>
    </row>
    <row r="83" spans="1:19" ht="31.9" customHeight="1">
      <c r="A83" s="3"/>
      <c r="B83" s="3"/>
      <c r="C83" s="3"/>
      <c r="D83" s="369"/>
      <c r="E83" s="364" t="s">
        <v>187</v>
      </c>
      <c r="F83" s="364"/>
      <c r="G83" s="364" t="s">
        <v>0</v>
      </c>
      <c r="H83" s="364"/>
      <c r="I83" s="364"/>
      <c r="J83" s="364"/>
      <c r="K83" s="364" t="s">
        <v>1</v>
      </c>
      <c r="L83" s="364"/>
      <c r="M83" s="364" t="s">
        <v>2</v>
      </c>
      <c r="N83" s="364"/>
      <c r="O83" s="364"/>
      <c r="P83" s="364"/>
      <c r="Q83" s="377" t="s">
        <v>196</v>
      </c>
      <c r="R83" s="381" t="s">
        <v>3</v>
      </c>
      <c r="S83" s="382"/>
    </row>
    <row r="84" spans="1:19" ht="151.5" customHeight="1">
      <c r="A84" s="3"/>
      <c r="B84" s="3"/>
      <c r="C84" s="3"/>
      <c r="D84" s="369"/>
      <c r="E84" s="364"/>
      <c r="F84" s="364"/>
      <c r="G84" s="364" t="s">
        <v>188</v>
      </c>
      <c r="H84" s="385"/>
      <c r="I84" s="364" t="s">
        <v>4</v>
      </c>
      <c r="J84" s="364"/>
      <c r="K84" s="364"/>
      <c r="L84" s="364"/>
      <c r="M84" s="364" t="s">
        <v>5</v>
      </c>
      <c r="N84" s="364"/>
      <c r="O84" s="364" t="s">
        <v>6</v>
      </c>
      <c r="P84" s="364"/>
      <c r="Q84" s="378"/>
      <c r="R84" s="383"/>
      <c r="S84" s="384"/>
    </row>
    <row r="85" spans="1:19" ht="39.6" customHeight="1">
      <c r="A85" s="3"/>
      <c r="B85" s="3"/>
      <c r="C85" s="3"/>
      <c r="D85" s="369"/>
      <c r="E85" s="13">
        <v>2016</v>
      </c>
      <c r="F85" s="13">
        <v>2021</v>
      </c>
      <c r="G85" s="13">
        <v>2016</v>
      </c>
      <c r="H85" s="13">
        <v>2021</v>
      </c>
      <c r="I85" s="13">
        <v>2016</v>
      </c>
      <c r="J85" s="13">
        <v>2021</v>
      </c>
      <c r="K85" s="13">
        <v>2016</v>
      </c>
      <c r="L85" s="13">
        <v>2021</v>
      </c>
      <c r="M85" s="13">
        <v>2016</v>
      </c>
      <c r="N85" s="13">
        <v>2021</v>
      </c>
      <c r="O85" s="13">
        <v>2016</v>
      </c>
      <c r="P85" s="13">
        <v>2021</v>
      </c>
      <c r="Q85" s="13" t="s">
        <v>191</v>
      </c>
      <c r="R85" s="13" t="s">
        <v>192</v>
      </c>
      <c r="S85" s="14">
        <v>2021</v>
      </c>
    </row>
    <row r="86" spans="1:19" s="8" customFormat="1" ht="35.1" customHeight="1">
      <c r="A86" s="8">
        <v>92</v>
      </c>
      <c r="C86" s="8" t="s">
        <v>140</v>
      </c>
      <c r="D86" s="37" t="s">
        <v>43</v>
      </c>
      <c r="E86" s="38">
        <v>41875</v>
      </c>
      <c r="F86" s="38">
        <v>28789</v>
      </c>
      <c r="G86" s="38">
        <v>10514</v>
      </c>
      <c r="H86" s="38">
        <v>10691</v>
      </c>
      <c r="I86" s="38">
        <v>20174</v>
      </c>
      <c r="J86" s="38">
        <v>18098</v>
      </c>
      <c r="K86" s="38">
        <v>65849</v>
      </c>
      <c r="L86" s="38">
        <v>74090</v>
      </c>
      <c r="M86" s="38">
        <v>58968</v>
      </c>
      <c r="N86" s="38">
        <v>59915</v>
      </c>
      <c r="O86" s="38">
        <v>6881</v>
      </c>
      <c r="P86" s="38">
        <v>14175</v>
      </c>
      <c r="Q86" s="38">
        <v>132991</v>
      </c>
      <c r="R86" s="38">
        <v>130362</v>
      </c>
      <c r="S86" s="38">
        <v>116271</v>
      </c>
    </row>
    <row r="87" spans="1:19" s="8" customFormat="1" ht="35.1" customHeight="1">
      <c r="A87" s="8">
        <v>93</v>
      </c>
      <c r="C87" s="8" t="s">
        <v>141</v>
      </c>
      <c r="D87" s="37" t="s">
        <v>44</v>
      </c>
      <c r="E87" s="38">
        <v>1954</v>
      </c>
      <c r="F87" s="38" t="s">
        <v>170</v>
      </c>
      <c r="G87" s="38" t="s">
        <v>200</v>
      </c>
      <c r="H87" s="38" t="s">
        <v>170</v>
      </c>
      <c r="I87" s="38">
        <v>1093</v>
      </c>
      <c r="J87" s="38" t="s">
        <v>170</v>
      </c>
      <c r="K87" s="38">
        <v>287</v>
      </c>
      <c r="L87" s="38">
        <v>1020.9999999999999</v>
      </c>
      <c r="M87" s="38">
        <v>264</v>
      </c>
      <c r="N87" s="38" t="s">
        <v>200</v>
      </c>
      <c r="O87" s="38">
        <v>23</v>
      </c>
      <c r="P87" s="38" t="s">
        <v>200</v>
      </c>
      <c r="Q87" s="38">
        <v>1179</v>
      </c>
      <c r="R87" s="38">
        <v>879</v>
      </c>
      <c r="S87" s="38">
        <v>1678</v>
      </c>
    </row>
    <row r="88" spans="1:19" s="12" customFormat="1" ht="35.1" customHeight="1">
      <c r="A88" s="12">
        <v>94</v>
      </c>
      <c r="C88" s="12" t="s">
        <v>142</v>
      </c>
      <c r="D88" s="39" t="s">
        <v>45</v>
      </c>
      <c r="E88" s="35">
        <v>10740</v>
      </c>
      <c r="F88" s="35">
        <v>9407</v>
      </c>
      <c r="G88" s="35">
        <v>5704</v>
      </c>
      <c r="H88" s="35" t="s">
        <v>200</v>
      </c>
      <c r="I88" s="35">
        <v>4523</v>
      </c>
      <c r="J88" s="35" t="s">
        <v>200</v>
      </c>
      <c r="K88" s="35">
        <v>4250</v>
      </c>
      <c r="L88" s="35">
        <v>3344</v>
      </c>
      <c r="M88" s="35">
        <v>3695</v>
      </c>
      <c r="N88" s="35">
        <v>2987</v>
      </c>
      <c r="O88" s="35">
        <v>555</v>
      </c>
      <c r="P88" s="35">
        <v>357</v>
      </c>
      <c r="Q88" s="35">
        <v>8386</v>
      </c>
      <c r="R88" s="35">
        <v>5734</v>
      </c>
      <c r="S88" s="35">
        <v>4175</v>
      </c>
    </row>
    <row r="89" spans="1:19" s="12" customFormat="1" ht="35.1" customHeight="1">
      <c r="A89" s="12">
        <v>95</v>
      </c>
      <c r="C89" s="12" t="s">
        <v>143</v>
      </c>
      <c r="D89" s="32" t="s">
        <v>46</v>
      </c>
      <c r="E89" s="35">
        <v>289</v>
      </c>
      <c r="F89" s="35">
        <v>91</v>
      </c>
      <c r="G89" s="35" t="s">
        <v>200</v>
      </c>
      <c r="H89" s="35" t="s">
        <v>200</v>
      </c>
      <c r="I89" s="35" t="s">
        <v>200</v>
      </c>
      <c r="J89" s="35" t="s">
        <v>200</v>
      </c>
      <c r="K89" s="35">
        <v>391</v>
      </c>
      <c r="L89" s="35">
        <v>776</v>
      </c>
      <c r="M89" s="35">
        <v>355</v>
      </c>
      <c r="N89" s="35">
        <v>683</v>
      </c>
      <c r="O89" s="35">
        <v>36</v>
      </c>
      <c r="P89" s="35">
        <v>93</v>
      </c>
      <c r="Q89" s="35">
        <v>1377</v>
      </c>
      <c r="R89" s="35">
        <v>890</v>
      </c>
      <c r="S89" s="35">
        <v>562</v>
      </c>
    </row>
    <row r="90" spans="1:19" s="8" customFormat="1" ht="46.5">
      <c r="A90" s="8">
        <v>96</v>
      </c>
      <c r="C90" s="8" t="s">
        <v>144</v>
      </c>
      <c r="D90" s="37" t="s">
        <v>47</v>
      </c>
      <c r="E90" s="38" t="s">
        <v>200</v>
      </c>
      <c r="F90" s="38" t="s">
        <v>200</v>
      </c>
      <c r="G90" s="38" t="s">
        <v>170</v>
      </c>
      <c r="H90" s="38" t="s">
        <v>200</v>
      </c>
      <c r="I90" s="38" t="s">
        <v>200</v>
      </c>
      <c r="J90" s="38" t="s">
        <v>170</v>
      </c>
      <c r="K90" s="38">
        <v>117</v>
      </c>
      <c r="L90" s="38">
        <v>467</v>
      </c>
      <c r="M90" s="38">
        <v>91</v>
      </c>
      <c r="N90" s="38" t="s">
        <v>200</v>
      </c>
      <c r="O90" s="38" t="s">
        <v>200</v>
      </c>
      <c r="P90" s="38" t="s">
        <v>200</v>
      </c>
      <c r="Q90" s="38">
        <v>45</v>
      </c>
      <c r="R90" s="38">
        <v>28</v>
      </c>
      <c r="S90" s="38" t="s">
        <v>200</v>
      </c>
    </row>
    <row r="91" spans="1:19" s="8" customFormat="1" ht="35.1" customHeight="1">
      <c r="A91" s="8">
        <v>97</v>
      </c>
      <c r="C91" s="8" t="s">
        <v>145</v>
      </c>
      <c r="D91" s="37" t="s">
        <v>48</v>
      </c>
      <c r="E91" s="38" t="s">
        <v>200</v>
      </c>
      <c r="F91" s="38">
        <v>5</v>
      </c>
      <c r="G91" s="38" t="s">
        <v>200</v>
      </c>
      <c r="H91" s="38" t="s">
        <v>170</v>
      </c>
      <c r="I91" s="38" t="s">
        <v>170</v>
      </c>
      <c r="J91" s="38">
        <v>5</v>
      </c>
      <c r="K91" s="38">
        <v>274</v>
      </c>
      <c r="L91" s="38">
        <v>309</v>
      </c>
      <c r="M91" s="38">
        <v>264</v>
      </c>
      <c r="N91" s="38" t="s">
        <v>200</v>
      </c>
      <c r="O91" s="38">
        <v>0.01</v>
      </c>
      <c r="P91" s="38" t="s">
        <v>200</v>
      </c>
      <c r="Q91" s="38">
        <v>1332</v>
      </c>
      <c r="R91" s="38">
        <v>862</v>
      </c>
      <c r="S91" s="38">
        <v>552</v>
      </c>
    </row>
    <row r="92" spans="1:19" s="12" customFormat="1" ht="35.1" customHeight="1">
      <c r="A92" s="12">
        <v>98</v>
      </c>
      <c r="C92" s="12" t="s">
        <v>146</v>
      </c>
      <c r="D92" s="32" t="s">
        <v>49</v>
      </c>
      <c r="E92" s="35">
        <v>660661</v>
      </c>
      <c r="F92" s="35">
        <v>869564</v>
      </c>
      <c r="G92" s="35">
        <v>659674</v>
      </c>
      <c r="H92" s="35">
        <v>868913</v>
      </c>
      <c r="I92" s="35">
        <v>33</v>
      </c>
      <c r="J92" s="35">
        <v>651</v>
      </c>
      <c r="K92" s="35">
        <v>12247</v>
      </c>
      <c r="L92" s="35">
        <v>12685</v>
      </c>
      <c r="M92" s="35">
        <v>7653</v>
      </c>
      <c r="N92" s="35">
        <v>9.7910000000000004</v>
      </c>
      <c r="O92" s="35">
        <v>4.5940000000000003</v>
      </c>
      <c r="P92" s="35">
        <v>2.8940000000000001</v>
      </c>
      <c r="Q92" s="35">
        <v>71843</v>
      </c>
      <c r="R92" s="35">
        <v>47053</v>
      </c>
      <c r="S92" s="35">
        <v>58872</v>
      </c>
    </row>
    <row r="93" spans="1:19" s="8" customFormat="1" ht="33.6" customHeight="1">
      <c r="A93" s="8">
        <v>99</v>
      </c>
      <c r="C93" s="8" t="s">
        <v>147</v>
      </c>
      <c r="D93" s="37" t="s">
        <v>50</v>
      </c>
      <c r="E93" s="38">
        <v>660661</v>
      </c>
      <c r="F93" s="38">
        <v>869374</v>
      </c>
      <c r="G93" s="38">
        <v>659674</v>
      </c>
      <c r="H93" s="38">
        <v>868913</v>
      </c>
      <c r="I93" s="38">
        <v>33</v>
      </c>
      <c r="J93" s="38">
        <v>461</v>
      </c>
      <c r="K93" s="38">
        <v>8172.0000000000009</v>
      </c>
      <c r="L93" s="38">
        <v>8357</v>
      </c>
      <c r="M93" s="38">
        <v>6778</v>
      </c>
      <c r="N93" s="38">
        <v>6.0410000000000004</v>
      </c>
      <c r="O93" s="38">
        <v>1.3939999999999999</v>
      </c>
      <c r="P93" s="38">
        <v>2.3159999999999998</v>
      </c>
      <c r="Q93" s="38">
        <v>70322</v>
      </c>
      <c r="R93" s="38">
        <v>45946</v>
      </c>
      <c r="S93" s="38">
        <v>58396</v>
      </c>
    </row>
    <row r="94" spans="1:19" s="8" customFormat="1" ht="46.5">
      <c r="A94" s="8">
        <v>100</v>
      </c>
      <c r="C94" s="8" t="s">
        <v>148</v>
      </c>
      <c r="D94" s="37" t="s">
        <v>51</v>
      </c>
      <c r="E94" s="38">
        <v>660439</v>
      </c>
      <c r="F94" s="38">
        <v>869269</v>
      </c>
      <c r="G94" s="38">
        <v>659452</v>
      </c>
      <c r="H94" s="38">
        <v>868913</v>
      </c>
      <c r="I94" s="38">
        <v>33</v>
      </c>
      <c r="J94" s="38">
        <v>356</v>
      </c>
      <c r="K94" s="38">
        <v>7584</v>
      </c>
      <c r="L94" s="38">
        <v>7478</v>
      </c>
      <c r="M94" s="38">
        <v>6309</v>
      </c>
      <c r="N94" s="38">
        <v>5.4950000000000001</v>
      </c>
      <c r="O94" s="38">
        <v>1.2749999999999999</v>
      </c>
      <c r="P94" s="38">
        <v>1.9830000000000001</v>
      </c>
      <c r="Q94" s="38">
        <v>65415.000000000007</v>
      </c>
      <c r="R94" s="38">
        <v>43788</v>
      </c>
      <c r="S94" s="38">
        <v>55435</v>
      </c>
    </row>
    <row r="95" spans="1:19" s="8" customFormat="1" ht="46.5">
      <c r="A95" s="8">
        <v>101</v>
      </c>
      <c r="C95" s="8" t="s">
        <v>149</v>
      </c>
      <c r="D95" s="37" t="s">
        <v>52</v>
      </c>
      <c r="E95" s="38">
        <v>425041</v>
      </c>
      <c r="F95" s="38">
        <v>431592</v>
      </c>
      <c r="G95" s="38">
        <v>424061</v>
      </c>
      <c r="H95" s="38" t="s">
        <v>200</v>
      </c>
      <c r="I95" s="38">
        <v>29</v>
      </c>
      <c r="J95" s="38" t="s">
        <v>200</v>
      </c>
      <c r="K95" s="38">
        <v>5451</v>
      </c>
      <c r="L95" s="38">
        <v>6307</v>
      </c>
      <c r="M95" s="38">
        <v>4541</v>
      </c>
      <c r="N95" s="38">
        <v>4.569</v>
      </c>
      <c r="O95" s="38">
        <v>0.91</v>
      </c>
      <c r="P95" s="38">
        <v>1.738</v>
      </c>
      <c r="Q95" s="38">
        <v>54263</v>
      </c>
      <c r="R95" s="38">
        <v>36674</v>
      </c>
      <c r="S95" s="38">
        <v>47322</v>
      </c>
    </row>
    <row r="96" spans="1:19" s="8" customFormat="1" ht="35.1" customHeight="1">
      <c r="A96" s="8">
        <v>102</v>
      </c>
      <c r="C96" s="8" t="s">
        <v>150</v>
      </c>
      <c r="D96" s="37" t="s">
        <v>53</v>
      </c>
      <c r="E96" s="38">
        <v>590950</v>
      </c>
      <c r="F96" s="38">
        <v>681097</v>
      </c>
      <c r="G96" s="38">
        <v>589963</v>
      </c>
      <c r="H96" s="38" t="s">
        <v>200</v>
      </c>
      <c r="I96" s="38">
        <v>33</v>
      </c>
      <c r="J96" s="38" t="s">
        <v>200</v>
      </c>
      <c r="K96" s="38">
        <v>4234</v>
      </c>
      <c r="L96" s="38">
        <v>6465</v>
      </c>
      <c r="M96" s="38">
        <v>3243</v>
      </c>
      <c r="N96" s="38">
        <v>4.5519999999999996</v>
      </c>
      <c r="O96" s="38">
        <v>0.99099999999999999</v>
      </c>
      <c r="P96" s="38">
        <v>1.913</v>
      </c>
      <c r="Q96" s="38">
        <v>57707</v>
      </c>
      <c r="R96" s="38">
        <v>39013</v>
      </c>
      <c r="S96" s="38">
        <v>51172</v>
      </c>
    </row>
    <row r="97" spans="1:19" s="8" customFormat="1" ht="23.25">
      <c r="A97" s="8">
        <v>103</v>
      </c>
      <c r="C97" s="8" t="s">
        <v>151</v>
      </c>
      <c r="D97" s="37" t="s">
        <v>54</v>
      </c>
      <c r="E97" s="38" t="s">
        <v>200</v>
      </c>
      <c r="F97" s="38">
        <v>188.172</v>
      </c>
      <c r="G97" s="38" t="s">
        <v>200</v>
      </c>
      <c r="H97" s="38" t="s">
        <v>200</v>
      </c>
      <c r="I97" s="38" t="s">
        <v>170</v>
      </c>
      <c r="J97" s="38" t="s">
        <v>200</v>
      </c>
      <c r="K97" s="38">
        <v>3350</v>
      </c>
      <c r="L97" s="38">
        <v>1012.9999999999999</v>
      </c>
      <c r="M97" s="38">
        <v>3066</v>
      </c>
      <c r="N97" s="38" t="s">
        <v>200</v>
      </c>
      <c r="O97" s="38">
        <v>0.28399999999999997</v>
      </c>
      <c r="P97" s="38" t="s">
        <v>200</v>
      </c>
      <c r="Q97" s="38">
        <v>7708</v>
      </c>
      <c r="R97" s="38">
        <v>4775</v>
      </c>
      <c r="S97" s="38">
        <v>4263</v>
      </c>
    </row>
    <row r="98" spans="1:19" s="8" customFormat="1" ht="35.1" customHeight="1">
      <c r="A98" s="8">
        <v>104</v>
      </c>
      <c r="C98" s="8" t="s">
        <v>152</v>
      </c>
      <c r="D98" s="40" t="s">
        <v>55</v>
      </c>
      <c r="E98" s="38" t="s">
        <v>200</v>
      </c>
      <c r="F98" s="38" t="s">
        <v>200</v>
      </c>
      <c r="G98" s="38" t="s">
        <v>200</v>
      </c>
      <c r="H98" s="38" t="s">
        <v>170</v>
      </c>
      <c r="I98" s="38" t="s">
        <v>170</v>
      </c>
      <c r="J98" s="38" t="s">
        <v>200</v>
      </c>
      <c r="K98" s="38">
        <v>364</v>
      </c>
      <c r="L98" s="38">
        <v>422</v>
      </c>
      <c r="M98" s="38">
        <v>268</v>
      </c>
      <c r="N98" s="38">
        <v>0.30399999999999999</v>
      </c>
      <c r="O98" s="38" t="s">
        <v>200</v>
      </c>
      <c r="P98" s="38">
        <v>0.11799999999999999</v>
      </c>
      <c r="Q98" s="38">
        <v>2676</v>
      </c>
      <c r="R98" s="38">
        <v>1453</v>
      </c>
      <c r="S98" s="38">
        <v>1623</v>
      </c>
    </row>
    <row r="99" spans="1:19" s="8" customFormat="1" ht="35.1" customHeight="1">
      <c r="A99" s="8">
        <v>105</v>
      </c>
      <c r="C99" s="8" t="s">
        <v>153</v>
      </c>
      <c r="D99" s="40" t="s">
        <v>56</v>
      </c>
      <c r="E99" s="38" t="s">
        <v>200</v>
      </c>
      <c r="F99" s="38" t="s">
        <v>200</v>
      </c>
      <c r="G99" s="38" t="s">
        <v>200</v>
      </c>
      <c r="H99" s="38" t="s">
        <v>170</v>
      </c>
      <c r="I99" s="38" t="s">
        <v>170</v>
      </c>
      <c r="J99" s="38" t="s">
        <v>200</v>
      </c>
      <c r="K99" s="38">
        <v>136</v>
      </c>
      <c r="L99" s="38">
        <v>261</v>
      </c>
      <c r="M99" s="38">
        <v>115</v>
      </c>
      <c r="N99" s="38">
        <v>0.13400000000000001</v>
      </c>
      <c r="O99" s="38">
        <v>2.1000000000000001E-2</v>
      </c>
      <c r="P99" s="38">
        <v>0.127</v>
      </c>
      <c r="Q99" s="38">
        <v>1690</v>
      </c>
      <c r="R99" s="38">
        <v>471</v>
      </c>
      <c r="S99" s="38">
        <v>750</v>
      </c>
    </row>
    <row r="100" spans="1:19" s="8" customFormat="1" ht="35.1" customHeight="1">
      <c r="A100" s="8">
        <v>106</v>
      </c>
      <c r="C100" s="8" t="s">
        <v>154</v>
      </c>
      <c r="D100" s="40" t="s">
        <v>57</v>
      </c>
      <c r="E100" s="38" t="s">
        <v>200</v>
      </c>
      <c r="F100" s="38" t="s">
        <v>200</v>
      </c>
      <c r="G100" s="38" t="s">
        <v>200</v>
      </c>
      <c r="H100" s="38" t="s">
        <v>170</v>
      </c>
      <c r="I100" s="38" t="s">
        <v>170</v>
      </c>
      <c r="J100" s="38" t="s">
        <v>200</v>
      </c>
      <c r="K100" s="38">
        <v>78</v>
      </c>
      <c r="L100" s="38">
        <v>111</v>
      </c>
      <c r="M100" s="38">
        <v>78</v>
      </c>
      <c r="N100" s="38" t="s">
        <v>200</v>
      </c>
      <c r="O100" s="38" t="s">
        <v>170</v>
      </c>
      <c r="P100" s="38" t="s">
        <v>200</v>
      </c>
      <c r="Q100" s="38">
        <v>382</v>
      </c>
      <c r="R100" s="38">
        <v>174</v>
      </c>
      <c r="S100" s="38">
        <v>564</v>
      </c>
    </row>
    <row r="101" spans="1:19" s="8" customFormat="1" ht="35.1" customHeight="1">
      <c r="A101" s="8">
        <v>107</v>
      </c>
      <c r="C101" s="8" t="s">
        <v>155</v>
      </c>
      <c r="D101" s="40" t="s">
        <v>58</v>
      </c>
      <c r="E101" s="38" t="s">
        <v>200</v>
      </c>
      <c r="F101" s="38" t="s">
        <v>200</v>
      </c>
      <c r="G101" s="38" t="s">
        <v>200</v>
      </c>
      <c r="H101" s="38" t="s">
        <v>170</v>
      </c>
      <c r="I101" s="38" t="s">
        <v>170</v>
      </c>
      <c r="J101" s="38" t="s">
        <v>200</v>
      </c>
      <c r="K101" s="38" t="s">
        <v>200</v>
      </c>
      <c r="L101" s="38">
        <v>85</v>
      </c>
      <c r="M101" s="38" t="s">
        <v>200</v>
      </c>
      <c r="N101" s="38" t="s">
        <v>200</v>
      </c>
      <c r="O101" s="38" t="s">
        <v>200</v>
      </c>
      <c r="P101" s="38" t="s">
        <v>200</v>
      </c>
      <c r="Q101" s="38">
        <v>159</v>
      </c>
      <c r="R101" s="38">
        <v>60</v>
      </c>
      <c r="S101" s="38">
        <v>24</v>
      </c>
    </row>
    <row r="102" spans="1:19" s="8" customFormat="1" ht="35.1" customHeight="1">
      <c r="A102" s="8">
        <v>108</v>
      </c>
      <c r="C102" s="8" t="s">
        <v>156</v>
      </c>
      <c r="D102" s="37" t="s">
        <v>59</v>
      </c>
      <c r="E102" s="38" t="s">
        <v>170</v>
      </c>
      <c r="F102" s="38" t="s">
        <v>200</v>
      </c>
      <c r="G102" s="38" t="s">
        <v>170</v>
      </c>
      <c r="H102" s="38" t="s">
        <v>170</v>
      </c>
      <c r="I102" s="38" t="s">
        <v>170</v>
      </c>
      <c r="J102" s="38" t="s">
        <v>200</v>
      </c>
      <c r="K102" s="38">
        <v>4075</v>
      </c>
      <c r="L102" s="38">
        <v>4328</v>
      </c>
      <c r="M102" s="38">
        <v>0.875</v>
      </c>
      <c r="N102" s="38">
        <v>3.75</v>
      </c>
      <c r="O102" s="38">
        <v>3.2</v>
      </c>
      <c r="P102" s="38">
        <v>0.57799999999999996</v>
      </c>
      <c r="Q102" s="38">
        <v>1521</v>
      </c>
      <c r="R102" s="38">
        <v>1107</v>
      </c>
      <c r="S102" s="38">
        <v>476</v>
      </c>
    </row>
    <row r="103" spans="1:19" s="8" customFormat="1" ht="35.1" customHeight="1">
      <c r="A103" s="8">
        <v>109</v>
      </c>
      <c r="C103" s="8" t="s">
        <v>157</v>
      </c>
      <c r="D103" s="40" t="s">
        <v>60</v>
      </c>
      <c r="E103" s="38" t="s">
        <v>170</v>
      </c>
      <c r="F103" s="38" t="s">
        <v>200</v>
      </c>
      <c r="G103" s="38" t="s">
        <v>170</v>
      </c>
      <c r="H103" s="38" t="s">
        <v>170</v>
      </c>
      <c r="I103" s="38" t="s">
        <v>170</v>
      </c>
      <c r="J103" s="38" t="s">
        <v>200</v>
      </c>
      <c r="K103" s="38">
        <v>4065.0000000000005</v>
      </c>
      <c r="L103" s="38">
        <v>4269</v>
      </c>
      <c r="M103" s="38">
        <v>0.875</v>
      </c>
      <c r="N103" s="38">
        <v>3.7410000000000001</v>
      </c>
      <c r="O103" s="38">
        <v>3.19</v>
      </c>
      <c r="P103" s="38">
        <v>0.52800000000000002</v>
      </c>
      <c r="Q103" s="38">
        <v>1519</v>
      </c>
      <c r="R103" s="38">
        <v>1105</v>
      </c>
      <c r="S103" s="38">
        <v>470</v>
      </c>
    </row>
    <row r="104" spans="1:19" s="8" customFormat="1" ht="35.1" customHeight="1">
      <c r="A104" s="8">
        <v>110</v>
      </c>
      <c r="C104" s="8" t="s">
        <v>158</v>
      </c>
      <c r="D104" s="40" t="s">
        <v>61</v>
      </c>
      <c r="E104" s="38" t="s">
        <v>170</v>
      </c>
      <c r="F104" s="38" t="s">
        <v>170</v>
      </c>
      <c r="G104" s="38" t="s">
        <v>170</v>
      </c>
      <c r="H104" s="38" t="s">
        <v>170</v>
      </c>
      <c r="I104" s="38" t="s">
        <v>170</v>
      </c>
      <c r="J104" s="38" t="s">
        <v>170</v>
      </c>
      <c r="K104" s="38" t="s">
        <v>200</v>
      </c>
      <c r="L104" s="38" t="s">
        <v>200</v>
      </c>
      <c r="M104" s="38" t="s">
        <v>170</v>
      </c>
      <c r="N104" s="38" t="s">
        <v>170</v>
      </c>
      <c r="O104" s="38" t="s">
        <v>200</v>
      </c>
      <c r="P104" s="38" t="s">
        <v>200</v>
      </c>
      <c r="Q104" s="38" t="s">
        <v>170</v>
      </c>
      <c r="R104" s="38" t="s">
        <v>170</v>
      </c>
      <c r="S104" s="38">
        <v>6</v>
      </c>
    </row>
    <row r="105" spans="1:19" s="8" customFormat="1" ht="35.1" customHeight="1">
      <c r="A105" s="8">
        <v>111</v>
      </c>
      <c r="C105" s="8" t="s">
        <v>159</v>
      </c>
      <c r="D105" s="40" t="s">
        <v>62</v>
      </c>
      <c r="E105" s="38" t="s">
        <v>170</v>
      </c>
      <c r="F105" s="38" t="s">
        <v>170</v>
      </c>
      <c r="G105" s="38" t="s">
        <v>170</v>
      </c>
      <c r="H105" s="38" t="s">
        <v>170</v>
      </c>
      <c r="I105" s="38" t="s">
        <v>170</v>
      </c>
      <c r="J105" s="38" t="s">
        <v>170</v>
      </c>
      <c r="K105" s="38" t="s">
        <v>170</v>
      </c>
      <c r="L105" s="38" t="s">
        <v>200</v>
      </c>
      <c r="M105" s="38" t="s">
        <v>170</v>
      </c>
      <c r="N105" s="38" t="s">
        <v>200</v>
      </c>
      <c r="O105" s="38" t="s">
        <v>170</v>
      </c>
      <c r="P105" s="38" t="s">
        <v>170</v>
      </c>
      <c r="Q105" s="38" t="s">
        <v>200</v>
      </c>
      <c r="R105" s="38" t="s">
        <v>200</v>
      </c>
      <c r="S105" s="38" t="s">
        <v>170</v>
      </c>
    </row>
    <row r="106" spans="1:19" s="12" customFormat="1" ht="35.1" customHeight="1">
      <c r="A106" s="12">
        <v>112</v>
      </c>
      <c r="C106" s="12" t="s">
        <v>160</v>
      </c>
      <c r="D106" s="32" t="s">
        <v>63</v>
      </c>
      <c r="E106" s="35">
        <v>63092</v>
      </c>
      <c r="F106" s="35">
        <v>43710</v>
      </c>
      <c r="G106" s="35">
        <v>9290</v>
      </c>
      <c r="H106" s="35">
        <v>7228</v>
      </c>
      <c r="I106" s="35">
        <v>33452</v>
      </c>
      <c r="J106" s="35">
        <v>36482</v>
      </c>
      <c r="K106" s="35">
        <v>93156</v>
      </c>
      <c r="L106" s="35">
        <v>92109</v>
      </c>
      <c r="M106" s="35">
        <v>80795</v>
      </c>
      <c r="N106" s="35">
        <v>83385</v>
      </c>
      <c r="O106" s="35">
        <v>12361</v>
      </c>
      <c r="P106" s="35">
        <v>8724</v>
      </c>
      <c r="Q106" s="35">
        <v>86395</v>
      </c>
      <c r="R106" s="35">
        <v>84852</v>
      </c>
      <c r="S106" s="35">
        <v>93043</v>
      </c>
    </row>
    <row r="107" spans="1:19" s="12" customFormat="1" ht="35.1" customHeight="1">
      <c r="A107" s="12">
        <v>113</v>
      </c>
      <c r="C107" s="12" t="s">
        <v>161</v>
      </c>
      <c r="D107" s="32" t="s">
        <v>64</v>
      </c>
      <c r="E107" s="35" t="s">
        <v>200</v>
      </c>
      <c r="F107" s="35">
        <v>56</v>
      </c>
      <c r="G107" s="35" t="s">
        <v>170</v>
      </c>
      <c r="H107" s="35" t="s">
        <v>170</v>
      </c>
      <c r="I107" s="35" t="s">
        <v>200</v>
      </c>
      <c r="J107" s="35">
        <v>56</v>
      </c>
      <c r="K107" s="35">
        <v>778</v>
      </c>
      <c r="L107" s="35">
        <v>332</v>
      </c>
      <c r="M107" s="35">
        <v>704</v>
      </c>
      <c r="N107" s="35">
        <v>250</v>
      </c>
      <c r="O107" s="35">
        <v>74</v>
      </c>
      <c r="P107" s="35">
        <v>82</v>
      </c>
      <c r="Q107" s="35">
        <v>7681</v>
      </c>
      <c r="R107" s="35">
        <v>5479</v>
      </c>
      <c r="S107" s="35">
        <v>3414</v>
      </c>
    </row>
    <row r="108" spans="1:19" s="12" customFormat="1" ht="35.1" customHeight="1">
      <c r="A108" s="12">
        <v>114</v>
      </c>
      <c r="C108" s="12" t="s">
        <v>162</v>
      </c>
      <c r="D108" s="32" t="s">
        <v>171</v>
      </c>
      <c r="E108" s="35" t="s">
        <v>200</v>
      </c>
      <c r="F108" s="35" t="s">
        <v>200</v>
      </c>
      <c r="G108" s="35" t="s">
        <v>170</v>
      </c>
      <c r="H108" s="35" t="s">
        <v>170</v>
      </c>
      <c r="I108" s="35" t="s">
        <v>170</v>
      </c>
      <c r="J108" s="35" t="s">
        <v>200</v>
      </c>
      <c r="K108" s="35">
        <v>219</v>
      </c>
      <c r="L108" s="35">
        <v>568</v>
      </c>
      <c r="M108" s="35">
        <v>211</v>
      </c>
      <c r="N108" s="35">
        <v>511</v>
      </c>
      <c r="O108" s="35" t="s">
        <v>200</v>
      </c>
      <c r="P108" s="35">
        <v>57</v>
      </c>
      <c r="Q108" s="35">
        <v>78</v>
      </c>
      <c r="R108" s="35">
        <v>78</v>
      </c>
      <c r="S108" s="35">
        <v>252</v>
      </c>
    </row>
    <row r="109" spans="1:19" s="8" customFormat="1" ht="57.6" customHeight="1">
      <c r="C109" s="8" t="s">
        <v>133</v>
      </c>
      <c r="D109" s="41" t="s">
        <v>65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1:19" s="8" customFormat="1" ht="48" customHeight="1">
      <c r="A110" s="8">
        <v>115</v>
      </c>
      <c r="C110" s="9" t="s">
        <v>167</v>
      </c>
      <c r="D110" s="25" t="s">
        <v>175</v>
      </c>
      <c r="E110" s="26">
        <v>231.47958715596326</v>
      </c>
      <c r="F110" s="26">
        <v>264.82566371681418</v>
      </c>
      <c r="G110" s="26">
        <v>393.21151515151519</v>
      </c>
      <c r="H110" s="26">
        <v>232.93287671232878</v>
      </c>
      <c r="I110" s="26">
        <v>317.48408488063654</v>
      </c>
      <c r="J110" s="26">
        <v>285.01213872832369</v>
      </c>
      <c r="K110" s="26">
        <v>26.640140296180839</v>
      </c>
      <c r="L110" s="26">
        <v>38.718024427480948</v>
      </c>
      <c r="M110" s="26">
        <v>29.867149440421347</v>
      </c>
      <c r="N110" s="26">
        <v>52.97190082644633</v>
      </c>
      <c r="O110" s="26">
        <v>14.551787916152898</v>
      </c>
      <c r="P110" s="26">
        <v>10.418167730173201</v>
      </c>
      <c r="Q110" s="26">
        <v>1.5947040271987061</v>
      </c>
      <c r="R110" s="26">
        <v>2.2528146401678804</v>
      </c>
      <c r="S110" s="26">
        <v>1.9816577952446108</v>
      </c>
    </row>
    <row r="111" spans="1:19" s="8" customFormat="1" ht="78" customHeight="1">
      <c r="A111" s="8">
        <v>116</v>
      </c>
      <c r="C111" s="9" t="s">
        <v>168</v>
      </c>
      <c r="D111" s="43" t="s">
        <v>176</v>
      </c>
      <c r="E111" s="26">
        <v>112.83918367346938</v>
      </c>
      <c r="F111" s="26">
        <v>216.22862068965517</v>
      </c>
      <c r="G111" s="26">
        <v>330.72500000000002</v>
      </c>
      <c r="H111" s="26">
        <v>290.20000000000005</v>
      </c>
      <c r="I111" s="26">
        <v>172.36571428571429</v>
      </c>
      <c r="J111" s="26">
        <v>189.25082352941178</v>
      </c>
      <c r="K111" s="26">
        <v>18.647545126353791</v>
      </c>
      <c r="L111" s="26">
        <v>33.704127906976744</v>
      </c>
      <c r="M111" s="26">
        <v>21.151422121896161</v>
      </c>
      <c r="N111" s="26">
        <v>35.53949561403509</v>
      </c>
      <c r="O111" s="26">
        <v>8.6545945945945935</v>
      </c>
      <c r="P111" s="26">
        <v>19.755333333333333</v>
      </c>
      <c r="Q111" s="26">
        <v>4.8519228009133414E-2</v>
      </c>
      <c r="R111" s="26">
        <v>4.7562383007075097E-2</v>
      </c>
      <c r="S111" s="26">
        <v>3.9292719185034665E-2</v>
      </c>
    </row>
    <row r="112" spans="1:19" s="8" customFormat="1" ht="58.9" customHeight="1">
      <c r="A112" s="8">
        <v>117</v>
      </c>
      <c r="C112" s="8" t="s">
        <v>133</v>
      </c>
      <c r="D112" s="43" t="s">
        <v>177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 t="s">
        <v>170</v>
      </c>
      <c r="S112" s="26"/>
    </row>
    <row r="113" spans="1:19" s="8" customFormat="1" ht="35.1" customHeight="1">
      <c r="D113" s="49"/>
      <c r="E113" s="50"/>
      <c r="F113" s="50"/>
      <c r="G113" s="50"/>
      <c r="H113" s="50"/>
      <c r="I113" s="50"/>
      <c r="J113" s="50"/>
      <c r="K113" s="367" t="s">
        <v>198</v>
      </c>
      <c r="L113" s="367"/>
      <c r="M113" s="367"/>
      <c r="N113" s="367"/>
      <c r="O113" s="367"/>
      <c r="P113" s="367"/>
      <c r="Q113" s="367"/>
      <c r="R113" s="367"/>
      <c r="S113" s="367"/>
    </row>
    <row r="114" spans="1:19" ht="31.9" customHeight="1">
      <c r="A114" s="3"/>
      <c r="B114" s="3"/>
      <c r="C114" s="3"/>
      <c r="D114" s="369"/>
      <c r="E114" s="364" t="s">
        <v>187</v>
      </c>
      <c r="F114" s="364"/>
      <c r="G114" s="364" t="s">
        <v>0</v>
      </c>
      <c r="H114" s="364"/>
      <c r="I114" s="364"/>
      <c r="J114" s="364"/>
      <c r="K114" s="364" t="s">
        <v>1</v>
      </c>
      <c r="L114" s="364"/>
      <c r="M114" s="364" t="s">
        <v>2</v>
      </c>
      <c r="N114" s="364"/>
      <c r="O114" s="364"/>
      <c r="P114" s="364"/>
      <c r="Q114" s="377" t="s">
        <v>196</v>
      </c>
      <c r="R114" s="381" t="s">
        <v>3</v>
      </c>
      <c r="S114" s="382"/>
    </row>
    <row r="115" spans="1:19" ht="151.5" customHeight="1">
      <c r="A115" s="3"/>
      <c r="B115" s="3"/>
      <c r="C115" s="3"/>
      <c r="D115" s="369"/>
      <c r="E115" s="364"/>
      <c r="F115" s="364"/>
      <c r="G115" s="364" t="s">
        <v>188</v>
      </c>
      <c r="H115" s="385"/>
      <c r="I115" s="364" t="s">
        <v>4</v>
      </c>
      <c r="J115" s="364"/>
      <c r="K115" s="364"/>
      <c r="L115" s="364"/>
      <c r="M115" s="364" t="s">
        <v>5</v>
      </c>
      <c r="N115" s="364"/>
      <c r="O115" s="364" t="s">
        <v>6</v>
      </c>
      <c r="P115" s="364"/>
      <c r="Q115" s="378"/>
      <c r="R115" s="383"/>
      <c r="S115" s="384"/>
    </row>
    <row r="116" spans="1:19" ht="39.6" customHeight="1">
      <c r="A116" s="3"/>
      <c r="B116" s="3"/>
      <c r="C116" s="3"/>
      <c r="D116" s="369"/>
      <c r="E116" s="13">
        <v>2016</v>
      </c>
      <c r="F116" s="13">
        <v>2021</v>
      </c>
      <c r="G116" s="13">
        <v>2016</v>
      </c>
      <c r="H116" s="13">
        <v>2021</v>
      </c>
      <c r="I116" s="13">
        <v>2016</v>
      </c>
      <c r="J116" s="13">
        <v>2021</v>
      </c>
      <c r="K116" s="13">
        <v>2016</v>
      </c>
      <c r="L116" s="13">
        <v>2021</v>
      </c>
      <c r="M116" s="13">
        <v>2016</v>
      </c>
      <c r="N116" s="13">
        <v>2021</v>
      </c>
      <c r="O116" s="13">
        <v>2016</v>
      </c>
      <c r="P116" s="13">
        <v>2021</v>
      </c>
      <c r="Q116" s="13" t="s">
        <v>191</v>
      </c>
      <c r="R116" s="13" t="s">
        <v>192</v>
      </c>
      <c r="S116" s="14">
        <v>2021</v>
      </c>
    </row>
    <row r="117" spans="1:19" s="8" customFormat="1" ht="35.1" customHeight="1">
      <c r="A117" s="8">
        <v>118</v>
      </c>
      <c r="C117" s="8" t="s">
        <v>163</v>
      </c>
      <c r="D117" s="44" t="s">
        <v>66</v>
      </c>
      <c r="E117" s="23">
        <v>238.7608695652174</v>
      </c>
      <c r="F117" s="23">
        <v>282.24509803921569</v>
      </c>
      <c r="G117" s="23">
        <v>527.52380952380952</v>
      </c>
      <c r="H117" s="23">
        <v>323.969696969697</v>
      </c>
      <c r="I117" s="23">
        <v>188.78761061946904</v>
      </c>
      <c r="J117" s="23">
        <v>262.28985507246375</v>
      </c>
      <c r="K117" s="23">
        <v>37.345741680767063</v>
      </c>
      <c r="L117" s="23">
        <v>44.862826603325416</v>
      </c>
      <c r="M117" s="23">
        <v>38.812172774869111</v>
      </c>
      <c r="N117" s="23">
        <v>54.186560565870913</v>
      </c>
      <c r="O117" s="23">
        <v>28.2</v>
      </c>
      <c r="P117" s="23">
        <v>25.793851717902349</v>
      </c>
      <c r="Q117" s="23">
        <v>9.1875598740933349</v>
      </c>
      <c r="R117" s="23">
        <v>9.2470604801802434</v>
      </c>
      <c r="S117" s="23">
        <v>9.2905093498161335</v>
      </c>
    </row>
    <row r="118" spans="1:19" s="8" customFormat="1" ht="35.1" customHeight="1">
      <c r="A118" s="8">
        <v>119</v>
      </c>
      <c r="C118" s="8" t="s">
        <v>164</v>
      </c>
      <c r="D118" s="44" t="s">
        <v>67</v>
      </c>
      <c r="E118" s="23">
        <v>97.412790697674424</v>
      </c>
      <c r="F118" s="23">
        <v>119.88172043010752</v>
      </c>
      <c r="G118" s="23">
        <v>214.14285714285714</v>
      </c>
      <c r="H118" s="23">
        <v>142.69999999999999</v>
      </c>
      <c r="I118" s="23">
        <v>79.13333333333334</v>
      </c>
      <c r="J118" s="23">
        <v>109.01587301587301</v>
      </c>
      <c r="K118" s="23">
        <v>13.493158834027364</v>
      </c>
      <c r="L118" s="23">
        <v>16.657230769230768</v>
      </c>
      <c r="M118" s="23">
        <v>13.92233676975945</v>
      </c>
      <c r="N118" s="23">
        <v>20.038781163434901</v>
      </c>
      <c r="O118" s="23">
        <v>10.730088495575222</v>
      </c>
      <c r="P118" s="23">
        <v>9.9003690036900363</v>
      </c>
      <c r="Q118" s="23">
        <v>3.256312935708753</v>
      </c>
      <c r="R118" s="23">
        <v>3.2609522300562466</v>
      </c>
      <c r="S118" s="23">
        <v>3.3946538124452235</v>
      </c>
    </row>
    <row r="119" spans="1:19" s="8" customFormat="1" ht="35.1" customHeight="1">
      <c r="A119" s="8">
        <v>120</v>
      </c>
      <c r="C119" s="8" t="s">
        <v>165</v>
      </c>
      <c r="D119" s="44" t="s">
        <v>68</v>
      </c>
      <c r="E119" s="23">
        <v>429.6</v>
      </c>
      <c r="F119" s="23">
        <v>940.7</v>
      </c>
      <c r="G119" s="23">
        <v>950.66666666666663</v>
      </c>
      <c r="H119" s="23" t="s">
        <v>201</v>
      </c>
      <c r="I119" s="23">
        <v>452.3</v>
      </c>
      <c r="J119" s="23" t="s">
        <v>201</v>
      </c>
      <c r="K119" s="23">
        <v>22.727272727272727</v>
      </c>
      <c r="L119" s="23">
        <v>22.594594594594593</v>
      </c>
      <c r="M119" s="23">
        <v>23.238993710691823</v>
      </c>
      <c r="N119" s="23">
        <v>27.154545454545456</v>
      </c>
      <c r="O119" s="23">
        <v>19.821428571428573</v>
      </c>
      <c r="P119" s="23">
        <v>9.3947368421052637</v>
      </c>
      <c r="Q119" s="23">
        <v>2.3378868134931698</v>
      </c>
      <c r="R119" s="23">
        <v>1.7969288624255719</v>
      </c>
      <c r="S119" s="23">
        <v>1.4937388193202146</v>
      </c>
    </row>
    <row r="120" spans="1:19" s="8" customFormat="1" ht="35.1" customHeight="1">
      <c r="A120" s="8">
        <v>121</v>
      </c>
      <c r="C120" s="8" t="s">
        <v>166</v>
      </c>
      <c r="D120" s="25" t="s">
        <v>69</v>
      </c>
      <c r="E120" s="23">
        <v>47190.071428571428</v>
      </c>
      <c r="F120" s="23">
        <v>108695.5</v>
      </c>
      <c r="G120" s="23">
        <v>131934.79999999999</v>
      </c>
      <c r="H120" s="23">
        <v>217228.25</v>
      </c>
      <c r="I120" s="23">
        <v>11</v>
      </c>
      <c r="J120" s="23">
        <v>162.75</v>
      </c>
      <c r="K120" s="23">
        <v>74.676829268292678</v>
      </c>
      <c r="L120" s="23">
        <v>55.152173913043477</v>
      </c>
      <c r="M120" s="23">
        <v>54.664285714285711</v>
      </c>
      <c r="N120" s="23">
        <v>59.701219512195124</v>
      </c>
      <c r="O120" s="23">
        <v>191.41666666666666</v>
      </c>
      <c r="P120" s="23">
        <v>43.848484848484851</v>
      </c>
      <c r="Q120" s="23">
        <v>12.942352729237975</v>
      </c>
      <c r="R120" s="23">
        <v>11.240563784042045</v>
      </c>
      <c r="S120" s="23">
        <v>8.6614682948359576</v>
      </c>
    </row>
    <row r="121" spans="1:19" s="8" customFormat="1" ht="103.15" customHeight="1">
      <c r="A121" s="8">
        <v>122</v>
      </c>
      <c r="C121" s="8" t="s">
        <v>75</v>
      </c>
      <c r="D121" s="19" t="s">
        <v>190</v>
      </c>
      <c r="E121" s="23">
        <f>0.037*1000</f>
        <v>37</v>
      </c>
      <c r="F121" s="23">
        <f>0.024*1000</f>
        <v>24</v>
      </c>
      <c r="G121" s="23">
        <v>11</v>
      </c>
      <c r="H121" s="23">
        <v>1</v>
      </c>
      <c r="I121" s="23">
        <v>26</v>
      </c>
      <c r="J121" s="23">
        <v>14</v>
      </c>
      <c r="K121" s="23">
        <v>23</v>
      </c>
      <c r="L121" s="23">
        <v>145</v>
      </c>
      <c r="M121" s="23">
        <v>197</v>
      </c>
      <c r="N121" s="23">
        <v>115</v>
      </c>
      <c r="O121" s="23">
        <v>33</v>
      </c>
      <c r="P121" s="23">
        <v>3</v>
      </c>
      <c r="Q121" s="26" t="s">
        <v>170</v>
      </c>
      <c r="R121" s="26" t="s">
        <v>170</v>
      </c>
      <c r="S121" s="26" t="s">
        <v>170</v>
      </c>
    </row>
    <row r="122" spans="1:19" s="8" customFormat="1" ht="104.45" customHeight="1">
      <c r="A122" s="8">
        <v>123</v>
      </c>
      <c r="C122" s="8" t="s">
        <v>76</v>
      </c>
      <c r="D122" s="19" t="s">
        <v>189</v>
      </c>
      <c r="E122" s="23">
        <v>334</v>
      </c>
      <c r="F122" s="23">
        <v>2</v>
      </c>
      <c r="G122" s="23">
        <v>92</v>
      </c>
      <c r="H122" s="23">
        <v>48</v>
      </c>
      <c r="I122" s="23">
        <v>242</v>
      </c>
      <c r="J122" s="23">
        <v>152</v>
      </c>
      <c r="K122" s="23">
        <v>1242</v>
      </c>
      <c r="L122" s="23">
        <v>1388</v>
      </c>
      <c r="M122" s="23">
        <v>1077</v>
      </c>
      <c r="N122" s="23">
        <v>1172</v>
      </c>
      <c r="O122" s="23">
        <v>165</v>
      </c>
      <c r="P122" s="23">
        <v>216</v>
      </c>
      <c r="Q122" s="26" t="s">
        <v>170</v>
      </c>
      <c r="R122" s="26" t="s">
        <v>170</v>
      </c>
      <c r="S122" s="26" t="s">
        <v>170</v>
      </c>
    </row>
    <row r="123" spans="1:19" ht="32.450000000000003" customHeight="1">
      <c r="A123" s="3"/>
      <c r="B123" s="3"/>
      <c r="C123" s="3"/>
      <c r="D123" s="365" t="s">
        <v>193</v>
      </c>
      <c r="E123" s="365"/>
      <c r="F123" s="365"/>
      <c r="G123" s="365"/>
      <c r="H123" s="365"/>
      <c r="I123" s="365"/>
      <c r="J123" s="365"/>
      <c r="K123" s="17"/>
      <c r="L123" s="2"/>
      <c r="M123" s="2"/>
      <c r="N123" s="2"/>
      <c r="O123" s="2"/>
      <c r="P123" s="2"/>
      <c r="Q123" s="2"/>
      <c r="R123" s="15"/>
      <c r="S123" s="2"/>
    </row>
    <row r="124" spans="1:19" ht="82.9" customHeight="1">
      <c r="A124" s="3"/>
      <c r="B124" s="3"/>
      <c r="C124" s="3"/>
      <c r="D124" s="366" t="s">
        <v>194</v>
      </c>
      <c r="E124" s="366"/>
      <c r="F124" s="366"/>
      <c r="G124" s="366"/>
      <c r="H124" s="366"/>
      <c r="I124" s="366"/>
      <c r="J124" s="366"/>
      <c r="K124" s="16"/>
      <c r="L124" s="10"/>
      <c r="M124" s="10"/>
      <c r="N124" s="10"/>
      <c r="O124" s="10"/>
      <c r="P124" s="10"/>
      <c r="Q124" s="10"/>
      <c r="R124" s="10"/>
      <c r="S124" s="10"/>
    </row>
    <row r="125" spans="1:19" ht="43.15" customHeight="1">
      <c r="A125" s="3"/>
      <c r="B125" s="3"/>
      <c r="C125" s="3"/>
      <c r="D125" s="366" t="s">
        <v>195</v>
      </c>
      <c r="E125" s="366"/>
      <c r="F125" s="366"/>
      <c r="G125" s="366"/>
      <c r="H125" s="366"/>
      <c r="I125" s="366"/>
      <c r="J125" s="366"/>
      <c r="K125" s="16"/>
      <c r="L125" s="379"/>
      <c r="M125" s="379"/>
      <c r="N125" s="379"/>
      <c r="O125" s="379"/>
      <c r="P125" s="379"/>
      <c r="Q125" s="379"/>
      <c r="R125" s="379"/>
      <c r="S125" s="379"/>
    </row>
    <row r="126" spans="1:19" ht="20.45" customHeight="1">
      <c r="A126" s="3"/>
      <c r="B126" s="3"/>
      <c r="C126" s="3"/>
      <c r="D126" s="363" t="s">
        <v>70</v>
      </c>
      <c r="E126" s="363"/>
      <c r="F126" s="363"/>
      <c r="G126" s="363"/>
      <c r="H126" s="363"/>
      <c r="I126" s="363"/>
      <c r="J126" s="363"/>
      <c r="K126" s="18"/>
      <c r="L126" s="380"/>
      <c r="M126" s="380"/>
      <c r="N126" s="380"/>
      <c r="O126" s="380"/>
      <c r="P126" s="380"/>
      <c r="Q126" s="380"/>
      <c r="R126" s="380"/>
      <c r="S126" s="380"/>
    </row>
    <row r="127" spans="1:19" ht="20.45" customHeight="1">
      <c r="A127" s="3"/>
      <c r="B127" s="3"/>
      <c r="C127" s="3"/>
      <c r="D127" s="363" t="s">
        <v>71</v>
      </c>
      <c r="E127" s="363"/>
      <c r="F127" s="363"/>
      <c r="G127" s="363"/>
      <c r="H127" s="363"/>
      <c r="I127" s="363"/>
      <c r="J127" s="363"/>
      <c r="K127" s="18"/>
      <c r="L127" s="380"/>
      <c r="M127" s="380"/>
      <c r="N127" s="380"/>
      <c r="O127" s="380"/>
      <c r="P127" s="380"/>
      <c r="Q127" s="380"/>
      <c r="R127" s="380"/>
      <c r="S127" s="380"/>
    </row>
    <row r="129" spans="4:10" ht="107.25" customHeight="1">
      <c r="D129" s="363" t="s">
        <v>202</v>
      </c>
      <c r="E129" s="363"/>
      <c r="F129" s="363"/>
      <c r="G129" s="363"/>
      <c r="H129" s="363"/>
      <c r="I129" s="363"/>
      <c r="J129" s="363"/>
    </row>
  </sheetData>
  <mergeCells count="70">
    <mergeCell ref="D129:J129"/>
    <mergeCell ref="K113:S113"/>
    <mergeCell ref="D114:D116"/>
    <mergeCell ref="E114:F115"/>
    <mergeCell ref="G114:J114"/>
    <mergeCell ref="K114:L115"/>
    <mergeCell ref="M114:P114"/>
    <mergeCell ref="Q114:Q115"/>
    <mergeCell ref="R114:S115"/>
    <mergeCell ref="G115:H115"/>
    <mergeCell ref="I115:J115"/>
    <mergeCell ref="M115:N115"/>
    <mergeCell ref="O115:P115"/>
    <mergeCell ref="K82:S82"/>
    <mergeCell ref="D83:D85"/>
    <mergeCell ref="E83:F84"/>
    <mergeCell ref="G83:J83"/>
    <mergeCell ref="K83:L84"/>
    <mergeCell ref="M83:P83"/>
    <mergeCell ref="Q83:Q84"/>
    <mergeCell ref="R83:S84"/>
    <mergeCell ref="G84:H84"/>
    <mergeCell ref="I84:J84"/>
    <mergeCell ref="M84:N84"/>
    <mergeCell ref="O84:P84"/>
    <mergeCell ref="M55:P55"/>
    <mergeCell ref="Q55:Q56"/>
    <mergeCell ref="R55:S56"/>
    <mergeCell ref="G56:H56"/>
    <mergeCell ref="I56:J56"/>
    <mergeCell ref="M56:N56"/>
    <mergeCell ref="O56:P56"/>
    <mergeCell ref="Q25:Q26"/>
    <mergeCell ref="R25:S26"/>
    <mergeCell ref="G26:H26"/>
    <mergeCell ref="I26:J26"/>
    <mergeCell ref="M26:N26"/>
    <mergeCell ref="O26:P26"/>
    <mergeCell ref="Q4:Q5"/>
    <mergeCell ref="L125:S125"/>
    <mergeCell ref="L126:S126"/>
    <mergeCell ref="L127:S127"/>
    <mergeCell ref="D4:D6"/>
    <mergeCell ref="E4:F5"/>
    <mergeCell ref="G4:J4"/>
    <mergeCell ref="K4:L5"/>
    <mergeCell ref="M4:P4"/>
    <mergeCell ref="R4:S5"/>
    <mergeCell ref="G5:H5"/>
    <mergeCell ref="I5:J5"/>
    <mergeCell ref="D125:J125"/>
    <mergeCell ref="D126:J126"/>
    <mergeCell ref="D25:D27"/>
    <mergeCell ref="E25:F26"/>
    <mergeCell ref="D2:J2"/>
    <mergeCell ref="D1:J1"/>
    <mergeCell ref="D127:J127"/>
    <mergeCell ref="M5:N5"/>
    <mergeCell ref="O5:P5"/>
    <mergeCell ref="D123:J123"/>
    <mergeCell ref="D124:J124"/>
    <mergeCell ref="G25:J25"/>
    <mergeCell ref="K25:L26"/>
    <mergeCell ref="M25:P25"/>
    <mergeCell ref="K24:S24"/>
    <mergeCell ref="K54:S54"/>
    <mergeCell ref="D55:D57"/>
    <mergeCell ref="E55:F56"/>
    <mergeCell ref="G55:J55"/>
    <mergeCell ref="K55:L56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  <customProperties>
    <customPr name="LastActive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opLeftCell="D1" zoomScale="110" zoomScaleNormal="110" workbookViewId="0">
      <selection activeCell="D25" sqref="D25:F25"/>
    </sheetView>
  </sheetViews>
  <sheetFormatPr defaultColWidth="8.7109375" defaultRowHeight="12.75"/>
  <cols>
    <col min="1" max="3" width="0" hidden="1" customWidth="1"/>
    <col min="4" max="4" width="32.7109375" style="264" customWidth="1"/>
    <col min="5" max="6" width="12.7109375" style="264" customWidth="1"/>
    <col min="7" max="7" width="14" style="264" customWidth="1"/>
    <col min="8" max="9" width="12.7109375" style="264" customWidth="1"/>
    <col min="10" max="10" width="13.7109375" style="263" customWidth="1"/>
    <col min="11" max="11" width="15.42578125" style="264" customWidth="1"/>
    <col min="12" max="12" width="16" style="263" customWidth="1"/>
    <col min="13" max="13" width="16.7109375" style="263" customWidth="1"/>
    <col min="14" max="16384" width="8.7109375" style="263"/>
  </cols>
  <sheetData>
    <row r="2" spans="1:13">
      <c r="D2" s="507" t="s">
        <v>877</v>
      </c>
      <c r="E2" s="507"/>
      <c r="F2" s="507"/>
      <c r="G2" s="507"/>
      <c r="H2" s="507"/>
      <c r="I2" s="507"/>
      <c r="J2" s="507"/>
      <c r="K2" s="507"/>
      <c r="L2" s="507"/>
      <c r="M2" s="507"/>
    </row>
    <row r="3" spans="1:13" ht="38.25" hidden="1">
      <c r="D3" s="281" t="s">
        <v>622</v>
      </c>
      <c r="E3" s="310"/>
      <c r="F3" s="310"/>
      <c r="G3" s="310"/>
      <c r="H3" s="310"/>
      <c r="I3" s="310"/>
      <c r="J3" s="310"/>
      <c r="K3" s="310"/>
    </row>
    <row r="4" spans="1:13">
      <c r="D4" s="508" t="s">
        <v>374</v>
      </c>
      <c r="E4" s="508"/>
      <c r="F4" s="508"/>
      <c r="G4" s="508"/>
      <c r="H4" s="508"/>
      <c r="I4" s="508"/>
      <c r="J4" s="508"/>
      <c r="K4" s="508"/>
      <c r="L4" s="508"/>
      <c r="M4" s="508"/>
    </row>
    <row r="5" spans="1:13">
      <c r="D5" s="264" t="s">
        <v>621</v>
      </c>
    </row>
    <row r="6" spans="1:13" ht="30.75" customHeight="1">
      <c r="D6" s="501"/>
      <c r="E6" s="493" t="s">
        <v>620</v>
      </c>
      <c r="F6" s="504"/>
      <c r="G6" s="494"/>
      <c r="H6" s="493" t="s">
        <v>661</v>
      </c>
      <c r="I6" s="504"/>
      <c r="J6" s="504"/>
      <c r="K6" s="494"/>
      <c r="L6" s="509" t="s">
        <v>618</v>
      </c>
      <c r="M6" s="510"/>
    </row>
    <row r="7" spans="1:13" ht="12.75" customHeight="1">
      <c r="D7" s="502"/>
      <c r="E7" s="495" t="s">
        <v>308</v>
      </c>
      <c r="F7" s="493" t="s">
        <v>659</v>
      </c>
      <c r="G7" s="494"/>
      <c r="H7" s="536" t="s">
        <v>902</v>
      </c>
      <c r="I7" s="495" t="s">
        <v>662</v>
      </c>
      <c r="J7" s="495" t="s">
        <v>663</v>
      </c>
      <c r="K7" s="495" t="s">
        <v>664</v>
      </c>
      <c r="L7" s="505" t="s">
        <v>665</v>
      </c>
      <c r="M7" s="505" t="s">
        <v>666</v>
      </c>
    </row>
    <row r="8" spans="1:13" ht="94.5" customHeight="1">
      <c r="D8" s="502"/>
      <c r="E8" s="496"/>
      <c r="F8" s="299" t="s">
        <v>656</v>
      </c>
      <c r="G8" s="298" t="s">
        <v>667</v>
      </c>
      <c r="H8" s="496"/>
      <c r="I8" s="496"/>
      <c r="J8" s="496"/>
      <c r="K8" s="496"/>
      <c r="L8" s="506"/>
      <c r="M8" s="506"/>
    </row>
    <row r="9" spans="1:13" ht="75" hidden="1">
      <c r="D9" s="502"/>
      <c r="E9" s="296" t="s">
        <v>610</v>
      </c>
      <c r="F9" s="299" t="s">
        <v>668</v>
      </c>
      <c r="G9" s="298" t="s">
        <v>669</v>
      </c>
      <c r="H9" s="296" t="s">
        <v>138</v>
      </c>
      <c r="I9" s="296" t="s">
        <v>670</v>
      </c>
      <c r="J9" s="296" t="s">
        <v>671</v>
      </c>
      <c r="K9" s="296" t="s">
        <v>672</v>
      </c>
      <c r="L9" s="296" t="s">
        <v>606</v>
      </c>
      <c r="M9" s="296" t="s">
        <v>605</v>
      </c>
    </row>
    <row r="10" spans="1:13" ht="15">
      <c r="D10" s="503"/>
      <c r="E10" s="294">
        <v>1</v>
      </c>
      <c r="F10" s="293">
        <v>2</v>
      </c>
      <c r="G10" s="293">
        <v>3</v>
      </c>
      <c r="H10" s="293">
        <v>4</v>
      </c>
      <c r="I10" s="293">
        <v>5</v>
      </c>
      <c r="J10" s="293">
        <v>6</v>
      </c>
      <c r="K10" s="293">
        <v>7</v>
      </c>
      <c r="L10" s="292">
        <v>8</v>
      </c>
      <c r="M10" s="292">
        <v>9</v>
      </c>
    </row>
    <row r="11" spans="1:13" ht="30">
      <c r="C11" t="s">
        <v>133</v>
      </c>
      <c r="D11" s="311" t="s">
        <v>650</v>
      </c>
      <c r="E11" s="290"/>
      <c r="F11" s="284"/>
      <c r="G11" s="284"/>
      <c r="H11" s="284"/>
      <c r="I11" s="284"/>
      <c r="J11" s="284"/>
      <c r="K11" s="284"/>
      <c r="L11" s="312"/>
      <c r="M11" s="312"/>
    </row>
    <row r="12" spans="1:13" ht="15">
      <c r="C12" t="s">
        <v>133</v>
      </c>
      <c r="D12" s="313" t="s">
        <v>673</v>
      </c>
      <c r="E12" s="290"/>
      <c r="F12" s="284"/>
      <c r="G12" s="284"/>
      <c r="H12" s="284"/>
      <c r="I12" s="284"/>
      <c r="J12" s="284"/>
      <c r="K12" s="284"/>
      <c r="L12" s="312"/>
      <c r="M12" s="312"/>
    </row>
    <row r="13" spans="1:13" ht="15">
      <c r="A13">
        <v>1</v>
      </c>
      <c r="C13" t="s">
        <v>674</v>
      </c>
      <c r="D13" s="287" t="s">
        <v>675</v>
      </c>
      <c r="E13" s="282">
        <v>38</v>
      </c>
      <c r="F13" s="283">
        <v>6.7256637168141591</v>
      </c>
      <c r="G13" s="283">
        <v>37.254901960784316</v>
      </c>
      <c r="H13" s="282">
        <v>1399</v>
      </c>
      <c r="I13" s="283">
        <v>4.8594949459863139</v>
      </c>
      <c r="J13" s="282">
        <v>36.815789473684212</v>
      </c>
      <c r="K13" s="283">
        <v>18.670759375417056</v>
      </c>
      <c r="L13" s="548">
        <v>2</v>
      </c>
      <c r="M13" s="548">
        <v>26</v>
      </c>
    </row>
    <row r="14" spans="1:13" ht="15">
      <c r="A14">
        <v>2</v>
      </c>
      <c r="C14" t="s">
        <v>676</v>
      </c>
      <c r="D14" s="289" t="s">
        <v>677</v>
      </c>
      <c r="E14" s="282">
        <v>20</v>
      </c>
      <c r="F14" s="283">
        <v>3.5398230088495577</v>
      </c>
      <c r="G14" s="283">
        <v>19.607843137254903</v>
      </c>
      <c r="H14" s="282">
        <v>3839</v>
      </c>
      <c r="I14" s="283">
        <v>13.334954322831637</v>
      </c>
      <c r="J14" s="282">
        <v>191.95</v>
      </c>
      <c r="K14" s="283">
        <v>32.766596678103824</v>
      </c>
      <c r="L14" s="548">
        <v>2</v>
      </c>
      <c r="M14" s="548">
        <v>18</v>
      </c>
    </row>
    <row r="15" spans="1:13" ht="15">
      <c r="A15">
        <v>3</v>
      </c>
      <c r="C15" t="s">
        <v>678</v>
      </c>
      <c r="D15" s="287" t="s">
        <v>679</v>
      </c>
      <c r="E15" s="282">
        <v>23</v>
      </c>
      <c r="F15" s="283">
        <v>4.0707964601769913</v>
      </c>
      <c r="G15" s="283">
        <v>22.549019607843139</v>
      </c>
      <c r="H15" s="282">
        <v>8444</v>
      </c>
      <c r="I15" s="283">
        <v>29.330647122164716</v>
      </c>
      <c r="J15" s="282">
        <v>367.13043478260869</v>
      </c>
      <c r="K15" s="283">
        <v>36.092873751880724</v>
      </c>
      <c r="L15" s="548">
        <v>3</v>
      </c>
      <c r="M15" s="548">
        <v>21</v>
      </c>
    </row>
    <row r="16" spans="1:13" ht="15">
      <c r="A16">
        <v>4</v>
      </c>
      <c r="C16" t="s">
        <v>680</v>
      </c>
      <c r="D16" s="287" t="s">
        <v>681</v>
      </c>
      <c r="E16" s="282">
        <v>19</v>
      </c>
      <c r="F16" s="283">
        <v>3.3628318584070795</v>
      </c>
      <c r="G16" s="283">
        <v>18.627450980392158</v>
      </c>
      <c r="H16" s="282">
        <v>12821</v>
      </c>
      <c r="I16" s="283">
        <v>44.534370766612248</v>
      </c>
      <c r="J16" s="282">
        <v>674.78947368421052</v>
      </c>
      <c r="K16" s="283">
        <v>27.263699365668707</v>
      </c>
      <c r="L16" s="548">
        <v>5</v>
      </c>
      <c r="M16" s="548">
        <v>18</v>
      </c>
    </row>
    <row r="17" spans="1:13" ht="15">
      <c r="A17">
        <v>5</v>
      </c>
      <c r="C17" t="s">
        <v>682</v>
      </c>
      <c r="D17" s="287" t="s">
        <v>683</v>
      </c>
      <c r="E17" s="282" t="s">
        <v>201</v>
      </c>
      <c r="F17" s="283" t="s">
        <v>201</v>
      </c>
      <c r="G17" s="283" t="s">
        <v>201</v>
      </c>
      <c r="H17" s="282" t="s">
        <v>201</v>
      </c>
      <c r="I17" s="283" t="s">
        <v>201</v>
      </c>
      <c r="J17" s="282" t="s">
        <v>201</v>
      </c>
      <c r="K17" s="283">
        <v>19.465921863823699</v>
      </c>
      <c r="L17" s="548">
        <v>1</v>
      </c>
      <c r="M17" s="548">
        <v>2</v>
      </c>
    </row>
    <row r="18" spans="1:13" ht="15">
      <c r="A18">
        <v>6</v>
      </c>
      <c r="C18" t="s">
        <v>684</v>
      </c>
      <c r="D18" s="287" t="s">
        <v>685</v>
      </c>
      <c r="E18" s="282" t="s">
        <v>170</v>
      </c>
      <c r="F18" s="283" t="s">
        <v>170</v>
      </c>
      <c r="G18" s="283" t="s">
        <v>170</v>
      </c>
      <c r="H18" s="283" t="s">
        <v>170</v>
      </c>
      <c r="I18" s="283" t="s">
        <v>170</v>
      </c>
      <c r="J18" s="282" t="s">
        <v>170</v>
      </c>
      <c r="K18" s="283" t="s">
        <v>170</v>
      </c>
      <c r="L18" s="548" t="s">
        <v>170</v>
      </c>
      <c r="M18" s="548" t="s">
        <v>170</v>
      </c>
    </row>
    <row r="19" spans="1:13" ht="15">
      <c r="A19">
        <v>7</v>
      </c>
      <c r="C19" t="s">
        <v>686</v>
      </c>
      <c r="D19" s="287" t="s">
        <v>687</v>
      </c>
      <c r="E19" s="282" t="s">
        <v>170</v>
      </c>
      <c r="F19" s="283" t="s">
        <v>170</v>
      </c>
      <c r="G19" s="283" t="s">
        <v>170</v>
      </c>
      <c r="H19" s="283" t="s">
        <v>170</v>
      </c>
      <c r="I19" s="283" t="s">
        <v>170</v>
      </c>
      <c r="J19" s="282" t="s">
        <v>170</v>
      </c>
      <c r="K19" s="283" t="s">
        <v>170</v>
      </c>
      <c r="L19" s="548" t="s">
        <v>170</v>
      </c>
      <c r="M19" s="548" t="s">
        <v>170</v>
      </c>
    </row>
    <row r="20" spans="1:13" ht="15">
      <c r="A20">
        <v>8</v>
      </c>
      <c r="C20" t="s">
        <v>688</v>
      </c>
      <c r="D20" s="287" t="s">
        <v>689</v>
      </c>
      <c r="E20" s="282" t="s">
        <v>170</v>
      </c>
      <c r="F20" s="283" t="s">
        <v>170</v>
      </c>
      <c r="G20" s="283" t="s">
        <v>170</v>
      </c>
      <c r="H20" s="283" t="s">
        <v>170</v>
      </c>
      <c r="I20" s="283" t="s">
        <v>170</v>
      </c>
      <c r="J20" s="282" t="s">
        <v>170</v>
      </c>
      <c r="K20" s="283" t="s">
        <v>170</v>
      </c>
      <c r="L20" s="548" t="s">
        <v>170</v>
      </c>
      <c r="M20" s="548" t="s">
        <v>170</v>
      </c>
    </row>
    <row r="21" spans="1:13" ht="15">
      <c r="A21">
        <v>9</v>
      </c>
      <c r="C21" t="s">
        <v>690</v>
      </c>
      <c r="D21" s="287" t="s">
        <v>308</v>
      </c>
      <c r="E21" s="282">
        <v>102</v>
      </c>
      <c r="F21" s="283">
        <v>18.053097345132745</v>
      </c>
      <c r="G21" s="283">
        <v>100</v>
      </c>
      <c r="H21" s="282">
        <v>28789</v>
      </c>
      <c r="I21" s="283">
        <v>100</v>
      </c>
      <c r="J21" s="282">
        <v>282.24509803921569</v>
      </c>
      <c r="K21" s="283">
        <v>28.398828495303025</v>
      </c>
      <c r="L21" s="548">
        <v>13</v>
      </c>
      <c r="M21" s="548">
        <v>85</v>
      </c>
    </row>
    <row r="22" spans="1:13" ht="15">
      <c r="A22">
        <v>10</v>
      </c>
      <c r="C22" t="s">
        <v>691</v>
      </c>
      <c r="D22" s="286" t="s">
        <v>692</v>
      </c>
      <c r="E22" s="282">
        <v>463</v>
      </c>
      <c r="F22" s="283">
        <v>81.946902654867259</v>
      </c>
      <c r="G22" s="284" t="s">
        <v>623</v>
      </c>
      <c r="H22" s="290" t="s">
        <v>623</v>
      </c>
      <c r="I22" s="284" t="s">
        <v>623</v>
      </c>
      <c r="J22" s="290" t="s">
        <v>623</v>
      </c>
      <c r="K22" s="284" t="s">
        <v>623</v>
      </c>
      <c r="L22" s="548">
        <v>11</v>
      </c>
      <c r="M22" s="548">
        <v>115</v>
      </c>
    </row>
    <row r="23" spans="1:13" ht="15">
      <c r="A23">
        <v>11</v>
      </c>
      <c r="C23" t="s">
        <v>693</v>
      </c>
      <c r="D23" s="285" t="s">
        <v>624</v>
      </c>
      <c r="E23" s="282">
        <v>565</v>
      </c>
      <c r="F23" s="283">
        <v>100</v>
      </c>
      <c r="G23" s="284" t="s">
        <v>623</v>
      </c>
      <c r="H23" s="282">
        <v>28789</v>
      </c>
      <c r="I23" s="283">
        <v>100</v>
      </c>
      <c r="J23" s="282">
        <v>50.953982300884952</v>
      </c>
      <c r="K23" s="283">
        <v>19.240575700160061</v>
      </c>
      <c r="L23" s="548">
        <v>24</v>
      </c>
      <c r="M23" s="548">
        <v>200</v>
      </c>
    </row>
    <row r="25" spans="1:13" ht="66" customHeight="1">
      <c r="D25" s="549" t="s">
        <v>202</v>
      </c>
      <c r="E25" s="549"/>
      <c r="F25" s="549"/>
    </row>
  </sheetData>
  <mergeCells count="15">
    <mergeCell ref="D25:F25"/>
    <mergeCell ref="J7:J8"/>
    <mergeCell ref="K7:K8"/>
    <mergeCell ref="L7:L8"/>
    <mergeCell ref="M7:M8"/>
    <mergeCell ref="D2:M2"/>
    <mergeCell ref="D4:M4"/>
    <mergeCell ref="D6:D10"/>
    <mergeCell ref="E6:G6"/>
    <mergeCell ref="H6:K6"/>
    <mergeCell ref="L6:M6"/>
    <mergeCell ref="E7:E8"/>
    <mergeCell ref="F7:G7"/>
    <mergeCell ref="H7:H8"/>
    <mergeCell ref="I7:I8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opLeftCell="D1" zoomScale="110" zoomScaleNormal="110" workbookViewId="0">
      <selection activeCell="D24" sqref="D24:F24"/>
    </sheetView>
  </sheetViews>
  <sheetFormatPr defaultColWidth="8.7109375" defaultRowHeight="12.75"/>
  <cols>
    <col min="1" max="3" width="0" hidden="1" customWidth="1"/>
    <col min="4" max="4" width="32.7109375" style="264" customWidth="1"/>
    <col min="5" max="6" width="12.7109375" style="264" customWidth="1"/>
    <col min="7" max="7" width="14.140625" style="264" customWidth="1"/>
    <col min="8" max="9" width="12.7109375" style="264" customWidth="1"/>
    <col min="10" max="10" width="14.7109375" style="263" customWidth="1"/>
    <col min="11" max="11" width="14.5703125" style="264" customWidth="1"/>
    <col min="12" max="12" width="15.42578125" style="263" customWidth="1"/>
    <col min="13" max="13" width="19.42578125" style="263" customWidth="1"/>
    <col min="14" max="16384" width="8.7109375" style="263"/>
  </cols>
  <sheetData>
    <row r="2" spans="1:13">
      <c r="D2" s="507" t="s">
        <v>878</v>
      </c>
      <c r="E2" s="507"/>
      <c r="F2" s="507"/>
      <c r="G2" s="507"/>
      <c r="H2" s="507"/>
      <c r="I2" s="507"/>
      <c r="J2" s="507"/>
      <c r="K2" s="507"/>
      <c r="L2" s="507"/>
      <c r="M2" s="507"/>
    </row>
    <row r="3" spans="1:13" ht="38.25" hidden="1">
      <c r="D3" s="281" t="s">
        <v>622</v>
      </c>
      <c r="E3" s="310"/>
      <c r="F3" s="310"/>
      <c r="G3" s="310"/>
      <c r="H3" s="310"/>
      <c r="I3" s="310"/>
      <c r="J3" s="310"/>
      <c r="K3" s="310"/>
    </row>
    <row r="4" spans="1:13">
      <c r="D4" s="508" t="s">
        <v>374</v>
      </c>
      <c r="E4" s="508"/>
      <c r="F4" s="508"/>
      <c r="G4" s="508"/>
      <c r="H4" s="508"/>
      <c r="I4" s="508"/>
      <c r="J4" s="508"/>
      <c r="K4" s="508"/>
      <c r="L4" s="508"/>
      <c r="M4" s="508"/>
    </row>
    <row r="5" spans="1:13">
      <c r="D5" s="264" t="s">
        <v>621</v>
      </c>
    </row>
    <row r="6" spans="1:13" ht="29.25" customHeight="1">
      <c r="D6" s="513"/>
      <c r="E6" s="493" t="s">
        <v>620</v>
      </c>
      <c r="F6" s="504"/>
      <c r="G6" s="494"/>
      <c r="H6" s="493" t="s">
        <v>694</v>
      </c>
      <c r="I6" s="504"/>
      <c r="J6" s="504"/>
      <c r="K6" s="494"/>
      <c r="L6" s="516" t="s">
        <v>618</v>
      </c>
      <c r="M6" s="517"/>
    </row>
    <row r="7" spans="1:13" ht="12.75" customHeight="1">
      <c r="D7" s="514"/>
      <c r="E7" s="495" t="s">
        <v>308</v>
      </c>
      <c r="F7" s="493" t="s">
        <v>659</v>
      </c>
      <c r="G7" s="494"/>
      <c r="H7" s="536" t="s">
        <v>903</v>
      </c>
      <c r="I7" s="495" t="s">
        <v>662</v>
      </c>
      <c r="J7" s="495" t="s">
        <v>663</v>
      </c>
      <c r="K7" s="495" t="s">
        <v>664</v>
      </c>
      <c r="L7" s="511" t="s">
        <v>665</v>
      </c>
      <c r="M7" s="511" t="s">
        <v>666</v>
      </c>
    </row>
    <row r="8" spans="1:13" ht="111" customHeight="1">
      <c r="D8" s="514"/>
      <c r="E8" s="496"/>
      <c r="F8" s="299" t="s">
        <v>656</v>
      </c>
      <c r="G8" s="298" t="s">
        <v>667</v>
      </c>
      <c r="H8" s="496"/>
      <c r="I8" s="496"/>
      <c r="J8" s="496"/>
      <c r="K8" s="496"/>
      <c r="L8" s="512"/>
      <c r="M8" s="512"/>
    </row>
    <row r="9" spans="1:13" ht="75" hidden="1">
      <c r="D9" s="514"/>
      <c r="E9" s="296" t="s">
        <v>610</v>
      </c>
      <c r="F9" s="299" t="s">
        <v>695</v>
      </c>
      <c r="G9" s="298" t="s">
        <v>696</v>
      </c>
      <c r="H9" s="296" t="s">
        <v>139</v>
      </c>
      <c r="I9" s="296" t="s">
        <v>697</v>
      </c>
      <c r="J9" s="296" t="s">
        <v>698</v>
      </c>
      <c r="K9" s="296" t="s">
        <v>699</v>
      </c>
      <c r="L9" s="296" t="s">
        <v>606</v>
      </c>
      <c r="M9" s="296" t="s">
        <v>605</v>
      </c>
    </row>
    <row r="10" spans="1:13" ht="15">
      <c r="D10" s="515"/>
      <c r="E10" s="294">
        <v>1</v>
      </c>
      <c r="F10" s="293">
        <v>2</v>
      </c>
      <c r="G10" s="293">
        <v>3</v>
      </c>
      <c r="H10" s="293">
        <v>4</v>
      </c>
      <c r="I10" s="292">
        <v>5</v>
      </c>
      <c r="J10" s="293">
        <v>6</v>
      </c>
      <c r="K10" s="292">
        <v>7</v>
      </c>
      <c r="L10" s="292">
        <v>8</v>
      </c>
      <c r="M10" s="292">
        <v>9</v>
      </c>
    </row>
    <row r="11" spans="1:13" ht="30">
      <c r="C11" t="s">
        <v>133</v>
      </c>
      <c r="D11" s="311" t="s">
        <v>650</v>
      </c>
      <c r="E11" s="290"/>
      <c r="F11" s="284"/>
      <c r="G11" s="284"/>
      <c r="H11" s="284"/>
      <c r="I11" s="284"/>
      <c r="J11" s="284"/>
      <c r="K11" s="284"/>
      <c r="L11" s="312"/>
      <c r="M11" s="312"/>
    </row>
    <row r="12" spans="1:13" ht="15">
      <c r="C12" t="s">
        <v>133</v>
      </c>
      <c r="D12" s="313" t="s">
        <v>673</v>
      </c>
      <c r="E12" s="290"/>
      <c r="F12" s="284"/>
      <c r="G12" s="284"/>
      <c r="H12" s="284"/>
      <c r="I12" s="284"/>
      <c r="J12" s="284"/>
      <c r="K12" s="284"/>
      <c r="L12" s="312"/>
      <c r="M12" s="312"/>
    </row>
    <row r="13" spans="1:13" ht="15">
      <c r="A13">
        <v>1</v>
      </c>
      <c r="C13" t="s">
        <v>700</v>
      </c>
      <c r="D13" s="287" t="s">
        <v>675</v>
      </c>
      <c r="E13" s="282">
        <v>44</v>
      </c>
      <c r="F13" s="283">
        <v>7.7876106194690262</v>
      </c>
      <c r="G13" s="283">
        <v>47.311827956989248</v>
      </c>
      <c r="H13" s="282">
        <v>1409</v>
      </c>
      <c r="I13" s="283">
        <v>12.637904744820164</v>
      </c>
      <c r="J13" s="282">
        <v>32.022727272727273</v>
      </c>
      <c r="K13" s="283">
        <v>10.350856571949105</v>
      </c>
      <c r="L13" s="548">
        <v>3</v>
      </c>
      <c r="M13" s="548">
        <v>34</v>
      </c>
    </row>
    <row r="14" spans="1:13" ht="15">
      <c r="A14">
        <v>2</v>
      </c>
      <c r="C14" t="s">
        <v>701</v>
      </c>
      <c r="D14" s="289" t="s">
        <v>677</v>
      </c>
      <c r="E14" s="282">
        <v>44</v>
      </c>
      <c r="F14" s="283">
        <v>7.7876106194690262</v>
      </c>
      <c r="G14" s="283">
        <v>47.311827956989248</v>
      </c>
      <c r="H14" s="282">
        <v>7722</v>
      </c>
      <c r="I14" s="283">
        <v>69.261817203336619</v>
      </c>
      <c r="J14" s="282">
        <v>175.5</v>
      </c>
      <c r="K14" s="283">
        <v>11.667172818297606</v>
      </c>
      <c r="L14" s="548">
        <v>8</v>
      </c>
      <c r="M14" s="548">
        <v>40</v>
      </c>
    </row>
    <row r="15" spans="1:13" ht="15">
      <c r="A15">
        <v>3</v>
      </c>
      <c r="C15" t="s">
        <v>702</v>
      </c>
      <c r="D15" s="287" t="s">
        <v>679</v>
      </c>
      <c r="E15" s="282">
        <v>5</v>
      </c>
      <c r="F15" s="283">
        <v>0.88495575221238942</v>
      </c>
      <c r="G15" s="283">
        <v>5.376344086021505</v>
      </c>
      <c r="H15" s="282">
        <v>2018</v>
      </c>
      <c r="I15" s="283">
        <v>18.100278051843215</v>
      </c>
      <c r="J15" s="282">
        <v>403.6</v>
      </c>
      <c r="K15" s="283">
        <v>10.27897902945656</v>
      </c>
      <c r="L15" s="548">
        <v>2</v>
      </c>
      <c r="M15" s="548">
        <v>5</v>
      </c>
    </row>
    <row r="16" spans="1:13" ht="15">
      <c r="A16">
        <v>4</v>
      </c>
      <c r="C16" t="s">
        <v>703</v>
      </c>
      <c r="D16" s="287" t="s">
        <v>704</v>
      </c>
      <c r="E16" s="282" t="s">
        <v>170</v>
      </c>
      <c r="F16" s="283" t="s">
        <v>170</v>
      </c>
      <c r="G16" s="283" t="s">
        <v>170</v>
      </c>
      <c r="H16" s="282" t="s">
        <v>170</v>
      </c>
      <c r="I16" s="283" t="s">
        <v>170</v>
      </c>
      <c r="J16" s="282" t="s">
        <v>170</v>
      </c>
      <c r="K16" s="283" t="s">
        <v>170</v>
      </c>
      <c r="L16" s="548" t="s">
        <v>170</v>
      </c>
      <c r="M16" s="548" t="s">
        <v>170</v>
      </c>
    </row>
    <row r="17" spans="1:13" ht="15">
      <c r="A17">
        <v>5</v>
      </c>
      <c r="C17" t="s">
        <v>705</v>
      </c>
      <c r="D17" s="287" t="s">
        <v>706</v>
      </c>
      <c r="E17" s="282" t="s">
        <v>170</v>
      </c>
      <c r="F17" s="283" t="s">
        <v>170</v>
      </c>
      <c r="G17" s="283" t="s">
        <v>170</v>
      </c>
      <c r="H17" s="282" t="s">
        <v>170</v>
      </c>
      <c r="I17" s="283" t="s">
        <v>170</v>
      </c>
      <c r="J17" s="282" t="s">
        <v>170</v>
      </c>
      <c r="K17" s="283" t="s">
        <v>170</v>
      </c>
      <c r="L17" s="548" t="s">
        <v>170</v>
      </c>
      <c r="M17" s="548" t="s">
        <v>170</v>
      </c>
    </row>
    <row r="18" spans="1:13" ht="15">
      <c r="A18">
        <v>6</v>
      </c>
      <c r="C18" t="s">
        <v>707</v>
      </c>
      <c r="D18" s="287" t="s">
        <v>683</v>
      </c>
      <c r="E18" s="282" t="s">
        <v>170</v>
      </c>
      <c r="F18" s="283" t="s">
        <v>170</v>
      </c>
      <c r="G18" s="283" t="s">
        <v>170</v>
      </c>
      <c r="H18" s="282" t="s">
        <v>170</v>
      </c>
      <c r="I18" s="283" t="s">
        <v>170</v>
      </c>
      <c r="J18" s="282" t="s">
        <v>170</v>
      </c>
      <c r="K18" s="283" t="s">
        <v>170</v>
      </c>
      <c r="L18" s="548" t="s">
        <v>170</v>
      </c>
      <c r="M18" s="548" t="s">
        <v>170</v>
      </c>
    </row>
    <row r="19" spans="1:13" ht="15">
      <c r="A19">
        <v>7</v>
      </c>
      <c r="C19" t="s">
        <v>708</v>
      </c>
      <c r="D19" s="287" t="s">
        <v>709</v>
      </c>
      <c r="E19" s="282" t="s">
        <v>170</v>
      </c>
      <c r="F19" s="283" t="s">
        <v>170</v>
      </c>
      <c r="G19" s="283" t="s">
        <v>170</v>
      </c>
      <c r="H19" s="282" t="s">
        <v>170</v>
      </c>
      <c r="I19" s="283" t="s">
        <v>170</v>
      </c>
      <c r="J19" s="282" t="s">
        <v>170</v>
      </c>
      <c r="K19" s="283" t="s">
        <v>170</v>
      </c>
      <c r="L19" s="548" t="s">
        <v>170</v>
      </c>
      <c r="M19" s="548" t="s">
        <v>170</v>
      </c>
    </row>
    <row r="20" spans="1:13" ht="15">
      <c r="A20">
        <v>8</v>
      </c>
      <c r="C20" t="s">
        <v>710</v>
      </c>
      <c r="D20" s="287" t="s">
        <v>308</v>
      </c>
      <c r="E20" s="282">
        <v>93</v>
      </c>
      <c r="F20" s="283">
        <v>16.460176991150444</v>
      </c>
      <c r="G20" s="283">
        <v>100</v>
      </c>
      <c r="H20" s="282">
        <v>11149</v>
      </c>
      <c r="I20" s="283">
        <v>100</v>
      </c>
      <c r="J20" s="282">
        <v>119.88172043010752</v>
      </c>
      <c r="K20" s="283">
        <v>11.212868498970131</v>
      </c>
      <c r="L20" s="548">
        <v>13</v>
      </c>
      <c r="M20" s="548">
        <v>79</v>
      </c>
    </row>
    <row r="21" spans="1:13" ht="15">
      <c r="A21">
        <v>9</v>
      </c>
      <c r="C21" t="s">
        <v>711</v>
      </c>
      <c r="D21" s="286" t="s">
        <v>692</v>
      </c>
      <c r="E21" s="282">
        <v>472</v>
      </c>
      <c r="F21" s="283">
        <v>83.539823008849552</v>
      </c>
      <c r="G21" s="284" t="s">
        <v>623</v>
      </c>
      <c r="H21" s="290" t="s">
        <v>623</v>
      </c>
      <c r="I21" s="284" t="s">
        <v>623</v>
      </c>
      <c r="J21" s="290" t="s">
        <v>623</v>
      </c>
      <c r="K21" s="284" t="s">
        <v>623</v>
      </c>
      <c r="L21" s="548">
        <v>11</v>
      </c>
      <c r="M21" s="548">
        <v>121</v>
      </c>
    </row>
    <row r="22" spans="1:13" ht="15">
      <c r="A22">
        <v>10</v>
      </c>
      <c r="C22" t="s">
        <v>712</v>
      </c>
      <c r="D22" s="285" t="s">
        <v>624</v>
      </c>
      <c r="E22" s="282">
        <v>565</v>
      </c>
      <c r="F22" s="283">
        <v>100</v>
      </c>
      <c r="G22" s="284" t="s">
        <v>623</v>
      </c>
      <c r="H22" s="282">
        <v>11149</v>
      </c>
      <c r="I22" s="283">
        <v>100</v>
      </c>
      <c r="J22" s="282">
        <v>19.732743362831858</v>
      </c>
      <c r="K22" s="283">
        <v>7.4512202049770613</v>
      </c>
      <c r="L22" s="548">
        <v>24</v>
      </c>
      <c r="M22" s="548">
        <v>200</v>
      </c>
    </row>
    <row r="23" spans="1:13">
      <c r="L23" s="541"/>
      <c r="M23" s="541"/>
    </row>
    <row r="24" spans="1:13" ht="91.5" customHeight="1">
      <c r="D24" s="549" t="s">
        <v>202</v>
      </c>
      <c r="E24" s="549"/>
      <c r="F24" s="549"/>
    </row>
  </sheetData>
  <mergeCells count="15">
    <mergeCell ref="D24:F24"/>
    <mergeCell ref="J7:J8"/>
    <mergeCell ref="K7:K8"/>
    <mergeCell ref="L7:L8"/>
    <mergeCell ref="M7:M8"/>
    <mergeCell ref="D2:M2"/>
    <mergeCell ref="D4:M4"/>
    <mergeCell ref="D6:D10"/>
    <mergeCell ref="E6:G6"/>
    <mergeCell ref="H6:K6"/>
    <mergeCell ref="L6:M6"/>
    <mergeCell ref="E7:E8"/>
    <mergeCell ref="F7:G7"/>
    <mergeCell ref="H7:H8"/>
    <mergeCell ref="I7:I8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D1" zoomScale="80" zoomScaleNormal="80" workbookViewId="0">
      <selection activeCell="D30" sqref="D30:F30"/>
    </sheetView>
  </sheetViews>
  <sheetFormatPr defaultColWidth="8.7109375" defaultRowHeight="12.75"/>
  <cols>
    <col min="1" max="3" width="0" hidden="1" customWidth="1"/>
    <col min="4" max="4" width="35.140625" style="264" customWidth="1"/>
    <col min="5" max="5" width="12" style="264" customWidth="1"/>
    <col min="6" max="6" width="12.140625" style="264" customWidth="1"/>
    <col min="7" max="7" width="19.5703125" style="264" customWidth="1"/>
    <col min="8" max="8" width="11.42578125" style="264" customWidth="1"/>
    <col min="9" max="9" width="16.7109375" style="264" customWidth="1"/>
    <col min="10" max="10" width="13.7109375" style="264" customWidth="1"/>
    <col min="11" max="11" width="15.42578125" style="264" customWidth="1"/>
    <col min="12" max="12" width="22.7109375" style="264" customWidth="1"/>
    <col min="13" max="13" width="10.28515625" style="263" bestFit="1" customWidth="1"/>
    <col min="14" max="16384" width="8.7109375" style="263"/>
  </cols>
  <sheetData>
    <row r="1" spans="1:12" ht="30.75" customHeight="1">
      <c r="D1" s="487" t="s">
        <v>879</v>
      </c>
      <c r="E1" s="487"/>
      <c r="F1" s="487"/>
      <c r="G1" s="487"/>
      <c r="H1" s="487"/>
      <c r="I1" s="487"/>
      <c r="J1" s="487"/>
      <c r="K1" s="487"/>
      <c r="L1" s="487"/>
    </row>
    <row r="2" spans="1:12" ht="38.25" hidden="1">
      <c r="D2" s="306" t="s">
        <v>719</v>
      </c>
      <c r="E2" s="280"/>
      <c r="F2" s="280"/>
      <c r="G2" s="280"/>
      <c r="H2" s="280"/>
      <c r="I2" s="280"/>
      <c r="J2" s="280"/>
      <c r="K2" s="280"/>
      <c r="L2" s="280"/>
    </row>
    <row r="3" spans="1:12">
      <c r="D3" s="489" t="s">
        <v>374</v>
      </c>
      <c r="E3" s="489"/>
      <c r="F3" s="489"/>
      <c r="G3" s="489"/>
      <c r="H3" s="489"/>
      <c r="I3" s="489"/>
      <c r="J3" s="489"/>
      <c r="K3" s="489"/>
      <c r="L3" s="489"/>
    </row>
    <row r="4" spans="1:12" ht="15" customHeight="1">
      <c r="D4" s="264" t="s">
        <v>621</v>
      </c>
    </row>
    <row r="5" spans="1:12" ht="43.5" customHeight="1">
      <c r="D5" s="490"/>
      <c r="E5" s="484" t="s">
        <v>718</v>
      </c>
      <c r="F5" s="485"/>
      <c r="G5" s="486"/>
      <c r="H5" s="484" t="s">
        <v>619</v>
      </c>
      <c r="I5" s="485"/>
      <c r="J5" s="486"/>
      <c r="K5" s="484" t="s">
        <v>717</v>
      </c>
      <c r="L5" s="486"/>
    </row>
    <row r="6" spans="1:12" ht="12.75" customHeight="1">
      <c r="D6" s="491"/>
      <c r="E6" s="480" t="s">
        <v>308</v>
      </c>
      <c r="F6" s="482" t="s">
        <v>617</v>
      </c>
      <c r="G6" s="483"/>
      <c r="H6" s="480" t="s">
        <v>901</v>
      </c>
      <c r="I6" s="480" t="s">
        <v>616</v>
      </c>
      <c r="J6" s="480" t="s">
        <v>716</v>
      </c>
      <c r="K6" s="480" t="s">
        <v>614</v>
      </c>
      <c r="L6" s="480" t="s">
        <v>613</v>
      </c>
    </row>
    <row r="7" spans="1:12" ht="75" customHeight="1">
      <c r="D7" s="491"/>
      <c r="E7" s="481"/>
      <c r="F7" s="278" t="s">
        <v>715</v>
      </c>
      <c r="G7" s="278" t="s">
        <v>714</v>
      </c>
      <c r="H7" s="481"/>
      <c r="I7" s="481"/>
      <c r="J7" s="481"/>
      <c r="K7" s="481"/>
      <c r="L7" s="481"/>
    </row>
    <row r="8" spans="1:12" ht="74.25" hidden="1" customHeight="1">
      <c r="D8" s="491"/>
      <c r="E8" s="279" t="s">
        <v>610</v>
      </c>
      <c r="F8" s="278" t="s">
        <v>609</v>
      </c>
      <c r="G8" s="278" t="s">
        <v>608</v>
      </c>
      <c r="H8" s="279" t="s">
        <v>77</v>
      </c>
      <c r="I8" s="279" t="s">
        <v>607</v>
      </c>
      <c r="J8" s="279" t="s">
        <v>167</v>
      </c>
      <c r="K8" s="279" t="s">
        <v>606</v>
      </c>
      <c r="L8" s="279" t="s">
        <v>605</v>
      </c>
    </row>
    <row r="9" spans="1:12">
      <c r="D9" s="492"/>
      <c r="E9" s="278">
        <v>1</v>
      </c>
      <c r="F9" s="278">
        <v>2</v>
      </c>
      <c r="G9" s="278">
        <v>3</v>
      </c>
      <c r="H9" s="278">
        <v>4</v>
      </c>
      <c r="I9" s="278">
        <v>5</v>
      </c>
      <c r="J9" s="278">
        <v>6</v>
      </c>
      <c r="K9" s="278">
        <v>7</v>
      </c>
      <c r="L9" s="278">
        <v>8</v>
      </c>
    </row>
    <row r="10" spans="1:12" ht="15">
      <c r="C10" t="s">
        <v>133</v>
      </c>
      <c r="D10" s="277" t="s">
        <v>713</v>
      </c>
      <c r="E10" s="290"/>
      <c r="F10" s="284"/>
      <c r="G10" s="284"/>
      <c r="H10" s="284"/>
      <c r="I10" s="284"/>
      <c r="J10" s="284"/>
      <c r="K10" s="290"/>
      <c r="L10" s="290"/>
    </row>
    <row r="11" spans="1:12" ht="31.5" customHeight="1">
      <c r="C11" t="s">
        <v>133</v>
      </c>
      <c r="D11" s="276" t="s">
        <v>603</v>
      </c>
      <c r="E11" s="290"/>
      <c r="F11" s="284"/>
      <c r="G11" s="284"/>
      <c r="H11" s="284"/>
      <c r="I11" s="284"/>
      <c r="J11" s="284"/>
      <c r="K11" s="290"/>
      <c r="L11" s="290"/>
    </row>
    <row r="12" spans="1:12" ht="15">
      <c r="A12">
        <v>1</v>
      </c>
      <c r="C12" t="s">
        <v>602</v>
      </c>
      <c r="D12" s="274" t="s">
        <v>601</v>
      </c>
      <c r="E12" s="282">
        <v>224</v>
      </c>
      <c r="F12" s="283">
        <v>6.8396946564885495</v>
      </c>
      <c r="G12" s="283">
        <v>10.375173691523853</v>
      </c>
      <c r="H12" s="283">
        <v>552.93000000000018</v>
      </c>
      <c r="I12" s="283">
        <v>0.4360594071696135</v>
      </c>
      <c r="J12" s="283">
        <v>2.4684375000000007</v>
      </c>
      <c r="K12" s="282">
        <v>14</v>
      </c>
      <c r="L12" s="282">
        <v>79</v>
      </c>
    </row>
    <row r="13" spans="1:12" ht="15">
      <c r="A13">
        <v>2</v>
      </c>
      <c r="C13" t="s">
        <v>600</v>
      </c>
      <c r="D13" s="273" t="s">
        <v>599</v>
      </c>
      <c r="E13" s="282">
        <v>341</v>
      </c>
      <c r="F13" s="283">
        <v>10.412213740458014</v>
      </c>
      <c r="G13" s="283">
        <v>15.794349235757295</v>
      </c>
      <c r="H13" s="283">
        <v>2609.8999999999987</v>
      </c>
      <c r="I13" s="283">
        <v>2.0582559216753902</v>
      </c>
      <c r="J13" s="283">
        <v>7.6536656891495563</v>
      </c>
      <c r="K13" s="282">
        <v>20</v>
      </c>
      <c r="L13" s="282">
        <v>155</v>
      </c>
    </row>
    <row r="14" spans="1:12" ht="15">
      <c r="A14">
        <v>3</v>
      </c>
      <c r="C14" t="s">
        <v>598</v>
      </c>
      <c r="D14" s="273" t="s">
        <v>597</v>
      </c>
      <c r="E14" s="282">
        <v>383</v>
      </c>
      <c r="F14" s="283">
        <v>11.694656488549619</v>
      </c>
      <c r="G14" s="283">
        <v>17.739694302918018</v>
      </c>
      <c r="H14" s="283">
        <v>5952.0999999999995</v>
      </c>
      <c r="I14" s="283">
        <v>4.6940285341982815</v>
      </c>
      <c r="J14" s="283">
        <v>15.540731070496083</v>
      </c>
      <c r="K14" s="282">
        <v>24</v>
      </c>
      <c r="L14" s="282">
        <v>191</v>
      </c>
    </row>
    <row r="15" spans="1:12" ht="15">
      <c r="A15">
        <v>4</v>
      </c>
      <c r="C15" t="s">
        <v>596</v>
      </c>
      <c r="D15" s="274" t="s">
        <v>595</v>
      </c>
      <c r="E15" s="282">
        <v>592</v>
      </c>
      <c r="F15" s="283">
        <v>18.076335877862597</v>
      </c>
      <c r="G15" s="283">
        <v>27.420101899027326</v>
      </c>
      <c r="H15" s="283">
        <v>20276.000000000011</v>
      </c>
      <c r="I15" s="283">
        <v>15.990343334185313</v>
      </c>
      <c r="J15" s="283">
        <v>34.250000000000021</v>
      </c>
      <c r="K15" s="282">
        <v>22</v>
      </c>
      <c r="L15" s="282">
        <v>344</v>
      </c>
    </row>
    <row r="16" spans="1:12" ht="15">
      <c r="A16">
        <v>5</v>
      </c>
      <c r="C16" t="s">
        <v>594</v>
      </c>
      <c r="D16" s="273" t="s">
        <v>593</v>
      </c>
      <c r="E16" s="282">
        <v>340</v>
      </c>
      <c r="F16" s="283">
        <v>10.381679389312977</v>
      </c>
      <c r="G16" s="283">
        <v>15.748031496062993</v>
      </c>
      <c r="H16" s="283">
        <v>24252.699999999997</v>
      </c>
      <c r="I16" s="283">
        <v>19.126504230666594</v>
      </c>
      <c r="J16" s="283">
        <v>71.331470588235291</v>
      </c>
      <c r="K16" s="282">
        <v>25</v>
      </c>
      <c r="L16" s="282">
        <v>220</v>
      </c>
    </row>
    <row r="17" spans="1:13" ht="15">
      <c r="A17">
        <v>6</v>
      </c>
      <c r="C17" t="s">
        <v>592</v>
      </c>
      <c r="D17" s="273" t="s">
        <v>591</v>
      </c>
      <c r="E17" s="282">
        <v>188</v>
      </c>
      <c r="F17" s="283">
        <v>5.7404580152671754</v>
      </c>
      <c r="G17" s="283">
        <v>8.7077350625289487</v>
      </c>
      <c r="H17" s="283">
        <v>26099.199999999993</v>
      </c>
      <c r="I17" s="283">
        <v>20.582716943557358</v>
      </c>
      <c r="J17" s="283">
        <v>138.82553191489359</v>
      </c>
      <c r="K17" s="282">
        <v>11</v>
      </c>
      <c r="L17" s="282">
        <v>141</v>
      </c>
    </row>
    <row r="18" spans="1:13">
      <c r="A18">
        <v>7</v>
      </c>
      <c r="C18" t="s">
        <v>590</v>
      </c>
      <c r="D18" s="270" t="s">
        <v>589</v>
      </c>
      <c r="E18" s="282">
        <v>70</v>
      </c>
      <c r="F18" s="283">
        <v>2.1374045801526718</v>
      </c>
      <c r="G18" s="283">
        <v>3.2422417786012043</v>
      </c>
      <c r="H18" s="283">
        <v>20894.899999999998</v>
      </c>
      <c r="I18" s="283">
        <v>16.47842892747428</v>
      </c>
      <c r="J18" s="283">
        <v>298.49857142857138</v>
      </c>
      <c r="K18" s="282">
        <v>7</v>
      </c>
      <c r="L18" s="282">
        <v>52</v>
      </c>
    </row>
    <row r="19" spans="1:13">
      <c r="A19">
        <v>8</v>
      </c>
      <c r="C19" t="s">
        <v>588</v>
      </c>
      <c r="D19" s="270" t="s">
        <v>587</v>
      </c>
      <c r="E19" s="282">
        <v>20</v>
      </c>
      <c r="F19" s="283">
        <v>0.61068702290076338</v>
      </c>
      <c r="G19" s="283">
        <v>0.92635479388605835</v>
      </c>
      <c r="H19" s="283">
        <v>15263.800000000001</v>
      </c>
      <c r="I19" s="283">
        <v>12.037551912819968</v>
      </c>
      <c r="J19" s="283">
        <v>763.19</v>
      </c>
      <c r="K19" s="282">
        <v>6</v>
      </c>
      <c r="L19" s="282">
        <v>18</v>
      </c>
    </row>
    <row r="20" spans="1:13">
      <c r="A20">
        <v>9</v>
      </c>
      <c r="C20" t="s">
        <v>586</v>
      </c>
      <c r="D20" s="270" t="s">
        <v>585</v>
      </c>
      <c r="E20" s="282" t="s">
        <v>170</v>
      </c>
      <c r="F20" s="283" t="s">
        <v>170</v>
      </c>
      <c r="G20" s="283" t="s">
        <v>170</v>
      </c>
      <c r="H20" s="283" t="s">
        <v>170</v>
      </c>
      <c r="I20" s="283" t="s">
        <v>170</v>
      </c>
      <c r="J20" s="283" t="s">
        <v>170</v>
      </c>
      <c r="K20" s="282" t="s">
        <v>170</v>
      </c>
      <c r="L20" s="282" t="s">
        <v>170</v>
      </c>
    </row>
    <row r="21" spans="1:13">
      <c r="A21">
        <v>10</v>
      </c>
      <c r="C21" t="s">
        <v>584</v>
      </c>
      <c r="D21" s="270" t="s">
        <v>583</v>
      </c>
      <c r="E21" s="282" t="s">
        <v>170</v>
      </c>
      <c r="F21" s="283" t="s">
        <v>170</v>
      </c>
      <c r="G21" s="283" t="s">
        <v>170</v>
      </c>
      <c r="H21" s="283" t="s">
        <v>170</v>
      </c>
      <c r="I21" s="283" t="s">
        <v>170</v>
      </c>
      <c r="J21" s="283" t="s">
        <v>170</v>
      </c>
      <c r="K21" s="282" t="s">
        <v>170</v>
      </c>
      <c r="L21" s="282" t="s">
        <v>170</v>
      </c>
    </row>
    <row r="22" spans="1:13">
      <c r="A22">
        <v>11</v>
      </c>
      <c r="C22" t="s">
        <v>582</v>
      </c>
      <c r="D22" s="270" t="s">
        <v>581</v>
      </c>
      <c r="E22" s="282" t="s">
        <v>170</v>
      </c>
      <c r="F22" s="283" t="s">
        <v>170</v>
      </c>
      <c r="G22" s="283" t="s">
        <v>170</v>
      </c>
      <c r="H22" s="283" t="s">
        <v>170</v>
      </c>
      <c r="I22" s="283" t="s">
        <v>170</v>
      </c>
      <c r="J22" s="283" t="s">
        <v>170</v>
      </c>
      <c r="K22" s="282" t="s">
        <v>170</v>
      </c>
      <c r="L22" s="282" t="s">
        <v>170</v>
      </c>
    </row>
    <row r="23" spans="1:13">
      <c r="A23">
        <v>12</v>
      </c>
      <c r="C23" t="s">
        <v>580</v>
      </c>
      <c r="D23" s="272" t="s">
        <v>579</v>
      </c>
      <c r="E23" s="282" t="s">
        <v>170</v>
      </c>
      <c r="F23" s="283" t="s">
        <v>170</v>
      </c>
      <c r="G23" s="283" t="s">
        <v>170</v>
      </c>
      <c r="H23" s="283" t="s">
        <v>170</v>
      </c>
      <c r="I23" s="283" t="s">
        <v>170</v>
      </c>
      <c r="J23" s="283" t="s">
        <v>170</v>
      </c>
      <c r="K23" s="282" t="s">
        <v>170</v>
      </c>
      <c r="L23" s="282" t="s">
        <v>170</v>
      </c>
    </row>
    <row r="24" spans="1:13">
      <c r="A24">
        <v>13</v>
      </c>
      <c r="C24" t="s">
        <v>578</v>
      </c>
      <c r="D24" s="272" t="s">
        <v>577</v>
      </c>
      <c r="E24" s="282" t="s">
        <v>201</v>
      </c>
      <c r="F24" s="283" t="s">
        <v>201</v>
      </c>
      <c r="G24" s="283" t="s">
        <v>201</v>
      </c>
      <c r="H24" s="283" t="s">
        <v>201</v>
      </c>
      <c r="I24" s="283" t="s">
        <v>201</v>
      </c>
      <c r="J24" s="283">
        <v>10900</v>
      </c>
      <c r="K24" s="282">
        <v>1</v>
      </c>
      <c r="L24" s="282">
        <v>1</v>
      </c>
    </row>
    <row r="25" spans="1:13">
      <c r="A25">
        <v>14</v>
      </c>
      <c r="C25" t="s">
        <v>576</v>
      </c>
      <c r="D25" s="271" t="s">
        <v>575</v>
      </c>
      <c r="E25" s="282" t="s">
        <v>170</v>
      </c>
      <c r="F25" s="283" t="s">
        <v>170</v>
      </c>
      <c r="G25" s="283" t="s">
        <v>170</v>
      </c>
      <c r="H25" s="283" t="s">
        <v>170</v>
      </c>
      <c r="I25" s="283" t="s">
        <v>170</v>
      </c>
      <c r="J25" s="283" t="s">
        <v>170</v>
      </c>
      <c r="K25" s="282" t="s">
        <v>170</v>
      </c>
      <c r="L25" s="282" t="s">
        <v>170</v>
      </c>
    </row>
    <row r="26" spans="1:13">
      <c r="A26">
        <v>15</v>
      </c>
      <c r="C26" t="s">
        <v>574</v>
      </c>
      <c r="D26" s="270" t="s">
        <v>308</v>
      </c>
      <c r="E26" s="282">
        <v>2159</v>
      </c>
      <c r="F26" s="283">
        <v>65.92366412213741</v>
      </c>
      <c r="G26" s="283">
        <v>100</v>
      </c>
      <c r="H26" s="283">
        <v>126801.53</v>
      </c>
      <c r="I26" s="283">
        <v>99.999999999999901</v>
      </c>
      <c r="J26" s="283">
        <v>58.731602593793426</v>
      </c>
      <c r="K26" s="282">
        <v>130</v>
      </c>
      <c r="L26" s="282">
        <v>1201</v>
      </c>
      <c r="M26" s="355"/>
    </row>
    <row r="27" spans="1:13" ht="26.25" customHeight="1">
      <c r="A27">
        <v>16</v>
      </c>
      <c r="C27" t="s">
        <v>573</v>
      </c>
      <c r="D27" s="269" t="s">
        <v>572</v>
      </c>
      <c r="E27" s="282">
        <v>1116</v>
      </c>
      <c r="F27" s="283">
        <v>34.076335877862597</v>
      </c>
      <c r="G27" s="284" t="s">
        <v>569</v>
      </c>
      <c r="H27" s="284" t="s">
        <v>569</v>
      </c>
      <c r="I27" s="284" t="s">
        <v>569</v>
      </c>
      <c r="J27" s="284" t="s">
        <v>569</v>
      </c>
      <c r="K27" s="282">
        <v>15</v>
      </c>
      <c r="L27" s="282">
        <v>187</v>
      </c>
    </row>
    <row r="28" spans="1:13" ht="15">
      <c r="A28">
        <v>17</v>
      </c>
      <c r="C28" t="s">
        <v>571</v>
      </c>
      <c r="D28" s="268" t="s">
        <v>570</v>
      </c>
      <c r="E28" s="282">
        <v>3275</v>
      </c>
      <c r="F28" s="283">
        <v>100</v>
      </c>
      <c r="G28" s="284" t="s">
        <v>569</v>
      </c>
      <c r="H28" s="283">
        <v>126801.53</v>
      </c>
      <c r="I28" s="283">
        <v>100</v>
      </c>
      <c r="J28" s="283">
        <v>38.718024427480955</v>
      </c>
      <c r="K28" s="282">
        <v>145</v>
      </c>
      <c r="L28" s="282">
        <v>1388</v>
      </c>
    </row>
    <row r="29" spans="1:13">
      <c r="H29" s="488"/>
      <c r="I29" s="488"/>
      <c r="J29" s="488"/>
      <c r="K29" s="488"/>
      <c r="L29" s="488"/>
    </row>
    <row r="30" spans="1:13" ht="108" customHeight="1">
      <c r="D30" s="549" t="s">
        <v>202</v>
      </c>
      <c r="E30" s="549"/>
      <c r="F30" s="549"/>
    </row>
  </sheetData>
  <mergeCells count="15">
    <mergeCell ref="D30:F30"/>
    <mergeCell ref="D1:L1"/>
    <mergeCell ref="H5:J5"/>
    <mergeCell ref="K5:L5"/>
    <mergeCell ref="D3:L3"/>
    <mergeCell ref="D5:D9"/>
    <mergeCell ref="E5:G5"/>
    <mergeCell ref="E6:E7"/>
    <mergeCell ref="F6:G6"/>
    <mergeCell ref="H6:H7"/>
    <mergeCell ref="K6:K7"/>
    <mergeCell ref="L6:L7"/>
    <mergeCell ref="H29:L29"/>
    <mergeCell ref="I6:I7"/>
    <mergeCell ref="J6:J7"/>
  </mergeCells>
  <pageMargins left="0.7" right="0.7" top="0.75" bottom="0.75" header="0.3" footer="0.3"/>
  <pageSetup paperSize="9" scale="90" fitToHeight="0" orientation="landscape" r:id="rId1"/>
  <customProperties>
    <customPr name="LastActive" r:id="rId2"/>
  </customPropertie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opLeftCell="D1" workbookViewId="0">
      <selection activeCell="H9" sqref="H9"/>
    </sheetView>
  </sheetViews>
  <sheetFormatPr defaultColWidth="8.7109375" defaultRowHeight="12.75"/>
  <cols>
    <col min="1" max="3" width="0" hidden="1" customWidth="1"/>
    <col min="4" max="4" width="32.7109375" style="264" customWidth="1"/>
    <col min="5" max="5" width="10.28515625" style="264" customWidth="1"/>
    <col min="6" max="6" width="12.7109375" style="264" customWidth="1"/>
    <col min="7" max="7" width="13.7109375" style="264" customWidth="1"/>
    <col min="8" max="8" width="8.5703125" style="264" customWidth="1"/>
    <col min="9" max="9" width="15.7109375" style="264" customWidth="1"/>
    <col min="10" max="10" width="12.7109375" style="264" customWidth="1"/>
    <col min="11" max="11" width="14.5703125" style="264" customWidth="1"/>
    <col min="12" max="12" width="23.85546875" style="264" customWidth="1"/>
    <col min="13" max="16384" width="8.7109375" style="263"/>
  </cols>
  <sheetData>
    <row r="1" spans="1:12">
      <c r="E1" s="306"/>
      <c r="F1" s="306"/>
      <c r="G1" s="306"/>
      <c r="H1" s="306"/>
      <c r="I1" s="306"/>
      <c r="J1" s="306"/>
    </row>
    <row r="2" spans="1:12" ht="24.75" customHeight="1">
      <c r="D2" s="518" t="s">
        <v>880</v>
      </c>
      <c r="E2" s="518"/>
      <c r="F2" s="518"/>
      <c r="G2" s="518"/>
      <c r="H2" s="518"/>
      <c r="I2" s="518"/>
      <c r="J2" s="518"/>
      <c r="K2" s="518"/>
      <c r="L2" s="518"/>
    </row>
    <row r="3" spans="1:12" ht="38.25" hidden="1">
      <c r="D3" s="306" t="s">
        <v>719</v>
      </c>
      <c r="E3" s="323"/>
      <c r="F3" s="323"/>
      <c r="G3" s="323"/>
      <c r="H3" s="323"/>
      <c r="I3" s="323"/>
      <c r="J3" s="323"/>
      <c r="K3" s="323"/>
      <c r="L3" s="323"/>
    </row>
    <row r="4" spans="1:12" ht="15" customHeight="1">
      <c r="D4" s="322" t="s">
        <v>621</v>
      </c>
      <c r="F4" s="304"/>
      <c r="G4" s="303"/>
      <c r="H4" s="302"/>
      <c r="I4" s="302"/>
      <c r="J4" s="301"/>
    </row>
    <row r="5" spans="1:12" ht="51" customHeight="1">
      <c r="D5" s="501"/>
      <c r="E5" s="493" t="s">
        <v>718</v>
      </c>
      <c r="F5" s="504"/>
      <c r="G5" s="494"/>
      <c r="H5" s="493" t="s">
        <v>660</v>
      </c>
      <c r="I5" s="504"/>
      <c r="J5" s="504"/>
      <c r="K5" s="493" t="s">
        <v>728</v>
      </c>
      <c r="L5" s="494"/>
    </row>
    <row r="6" spans="1:12" ht="19.5" customHeight="1">
      <c r="D6" s="502"/>
      <c r="E6" s="495" t="s">
        <v>308</v>
      </c>
      <c r="F6" s="493" t="s">
        <v>659</v>
      </c>
      <c r="G6" s="494"/>
      <c r="H6" s="536" t="s">
        <v>904</v>
      </c>
      <c r="I6" s="495" t="s">
        <v>657</v>
      </c>
      <c r="J6" s="495" t="s">
        <v>716</v>
      </c>
      <c r="K6" s="495" t="s">
        <v>614</v>
      </c>
      <c r="L6" s="495" t="s">
        <v>613</v>
      </c>
    </row>
    <row r="7" spans="1:12" ht="75">
      <c r="D7" s="503"/>
      <c r="E7" s="496"/>
      <c r="F7" s="299" t="s">
        <v>727</v>
      </c>
      <c r="G7" s="298" t="s">
        <v>726</v>
      </c>
      <c r="H7" s="496"/>
      <c r="I7" s="496"/>
      <c r="J7" s="496"/>
      <c r="K7" s="496"/>
      <c r="L7" s="499"/>
    </row>
    <row r="8" spans="1:12" ht="75" hidden="1">
      <c r="D8" s="300"/>
      <c r="E8" s="296" t="s">
        <v>610</v>
      </c>
      <c r="F8" s="299" t="s">
        <v>654</v>
      </c>
      <c r="G8" s="298" t="s">
        <v>653</v>
      </c>
      <c r="H8" s="296" t="s">
        <v>85</v>
      </c>
      <c r="I8" s="296" t="s">
        <v>652</v>
      </c>
      <c r="J8" s="296" t="s">
        <v>651</v>
      </c>
      <c r="K8" s="321" t="s">
        <v>606</v>
      </c>
      <c r="L8" s="321" t="s">
        <v>605</v>
      </c>
    </row>
    <row r="9" spans="1:12" ht="15">
      <c r="D9" s="320"/>
      <c r="E9" s="319">
        <v>1</v>
      </c>
      <c r="F9" s="299">
        <v>2</v>
      </c>
      <c r="G9" s="298">
        <v>3</v>
      </c>
      <c r="H9" s="319">
        <v>4</v>
      </c>
      <c r="I9" s="319">
        <v>5</v>
      </c>
      <c r="J9" s="319">
        <v>6</v>
      </c>
      <c r="K9" s="297">
        <v>7</v>
      </c>
      <c r="L9" s="297">
        <v>8</v>
      </c>
    </row>
    <row r="10" spans="1:12" ht="15">
      <c r="C10" t="s">
        <v>133</v>
      </c>
      <c r="D10" s="318" t="s">
        <v>713</v>
      </c>
      <c r="E10" s="290"/>
      <c r="F10" s="284"/>
      <c r="G10" s="284"/>
      <c r="H10" s="284"/>
      <c r="I10" s="284"/>
      <c r="J10" s="284"/>
      <c r="K10" s="290"/>
      <c r="L10" s="290"/>
    </row>
    <row r="11" spans="1:12" ht="17.25" customHeight="1">
      <c r="C11" t="s">
        <v>133</v>
      </c>
      <c r="D11" s="276" t="s">
        <v>725</v>
      </c>
      <c r="E11" s="290"/>
      <c r="F11" s="284"/>
      <c r="G11" s="284"/>
      <c r="H11" s="284"/>
      <c r="I11" s="284"/>
      <c r="J11" s="284"/>
      <c r="K11" s="290"/>
      <c r="L11" s="290"/>
    </row>
    <row r="12" spans="1:12" ht="15">
      <c r="A12">
        <v>1</v>
      </c>
      <c r="C12" t="s">
        <v>648</v>
      </c>
      <c r="D12" s="317" t="s">
        <v>724</v>
      </c>
      <c r="E12" s="282">
        <v>143</v>
      </c>
      <c r="F12" s="283">
        <v>4.3664122137404577</v>
      </c>
      <c r="G12" s="283">
        <v>27.713178294573645</v>
      </c>
      <c r="H12" s="283">
        <v>148.00999999999988</v>
      </c>
      <c r="I12" s="283">
        <v>0.85105624469203822</v>
      </c>
      <c r="J12" s="283">
        <v>1.0350349650349642</v>
      </c>
      <c r="K12" s="282">
        <v>6</v>
      </c>
      <c r="L12" s="282">
        <v>85</v>
      </c>
    </row>
    <row r="13" spans="1:12" ht="15">
      <c r="A13">
        <v>2</v>
      </c>
      <c r="C13" t="s">
        <v>646</v>
      </c>
      <c r="D13" s="316" t="s">
        <v>723</v>
      </c>
      <c r="E13" s="282">
        <v>113</v>
      </c>
      <c r="F13" s="283">
        <v>3.4503816793893129</v>
      </c>
      <c r="G13" s="283">
        <v>21.899224806201552</v>
      </c>
      <c r="H13" s="283">
        <v>774.12</v>
      </c>
      <c r="I13" s="283">
        <v>4.4511834345044337</v>
      </c>
      <c r="J13" s="283">
        <v>6.8506194690265483</v>
      </c>
      <c r="K13" s="282">
        <v>8</v>
      </c>
      <c r="L13" s="282">
        <v>87</v>
      </c>
    </row>
    <row r="14" spans="1:12" ht="15">
      <c r="A14">
        <v>3</v>
      </c>
      <c r="C14" t="s">
        <v>644</v>
      </c>
      <c r="D14" s="316" t="s">
        <v>597</v>
      </c>
      <c r="E14" s="282">
        <v>80</v>
      </c>
      <c r="F14" s="283">
        <v>2.4427480916030535</v>
      </c>
      <c r="G14" s="283">
        <v>15.503875968992247</v>
      </c>
      <c r="H14" s="283">
        <v>1263.26</v>
      </c>
      <c r="I14" s="283">
        <v>7.2637342859919274</v>
      </c>
      <c r="J14" s="283">
        <v>15.790749999999999</v>
      </c>
      <c r="K14" s="282">
        <v>7</v>
      </c>
      <c r="L14" s="282">
        <v>61</v>
      </c>
    </row>
    <row r="15" spans="1:12" ht="15">
      <c r="A15">
        <v>4</v>
      </c>
      <c r="C15" t="s">
        <v>643</v>
      </c>
      <c r="D15" s="316" t="s">
        <v>722</v>
      </c>
      <c r="E15" s="282">
        <v>96</v>
      </c>
      <c r="F15" s="283">
        <v>2.9312977099236641</v>
      </c>
      <c r="G15" s="283">
        <v>18.604651162790699</v>
      </c>
      <c r="H15" s="283">
        <v>3139.7</v>
      </c>
      <c r="I15" s="283">
        <v>18.05324837145865</v>
      </c>
      <c r="J15" s="283">
        <v>32.705208333333331</v>
      </c>
      <c r="K15" s="282">
        <v>8</v>
      </c>
      <c r="L15" s="282">
        <v>69</v>
      </c>
    </row>
    <row r="16" spans="1:12" ht="15">
      <c r="A16">
        <v>5</v>
      </c>
      <c r="C16" t="s">
        <v>642</v>
      </c>
      <c r="D16" s="316" t="s">
        <v>721</v>
      </c>
      <c r="E16" s="282">
        <v>53</v>
      </c>
      <c r="F16" s="283">
        <v>1.6183206106870229</v>
      </c>
      <c r="G16" s="283">
        <v>10.271317829457365</v>
      </c>
      <c r="H16" s="283">
        <v>3659.3000000000006</v>
      </c>
      <c r="I16" s="283">
        <v>21.040943964607653</v>
      </c>
      <c r="J16" s="283">
        <v>69.043396226415112</v>
      </c>
      <c r="K16" s="282">
        <v>3</v>
      </c>
      <c r="L16" s="282">
        <v>45</v>
      </c>
    </row>
    <row r="17" spans="1:12" ht="15">
      <c r="A17">
        <v>6</v>
      </c>
      <c r="C17" t="s">
        <v>641</v>
      </c>
      <c r="D17" s="316" t="s">
        <v>591</v>
      </c>
      <c r="E17" s="282">
        <v>14</v>
      </c>
      <c r="F17" s="283">
        <v>0.42748091603053434</v>
      </c>
      <c r="G17" s="283">
        <v>2.7131782945736433</v>
      </c>
      <c r="H17" s="283">
        <v>1780.3</v>
      </c>
      <c r="I17" s="283">
        <v>10.236709900852896</v>
      </c>
      <c r="J17" s="283">
        <v>127.16428571428571</v>
      </c>
      <c r="K17" s="282">
        <v>4</v>
      </c>
      <c r="L17" s="282">
        <v>10</v>
      </c>
    </row>
    <row r="18" spans="1:12" ht="15">
      <c r="A18">
        <v>7</v>
      </c>
      <c r="C18" t="s">
        <v>639</v>
      </c>
      <c r="D18" s="316" t="s">
        <v>589</v>
      </c>
      <c r="E18" s="282">
        <v>14</v>
      </c>
      <c r="F18" s="283">
        <v>0.42748091603053434</v>
      </c>
      <c r="G18" s="283">
        <v>2.7131782945736433</v>
      </c>
      <c r="H18" s="283">
        <v>4544.74</v>
      </c>
      <c r="I18" s="283">
        <v>26.132216454980725</v>
      </c>
      <c r="J18" s="283">
        <v>324.62428571428569</v>
      </c>
      <c r="K18" s="282">
        <v>5</v>
      </c>
      <c r="L18" s="282">
        <v>13</v>
      </c>
    </row>
    <row r="19" spans="1:12" ht="15">
      <c r="A19">
        <v>8</v>
      </c>
      <c r="C19" t="s">
        <v>637</v>
      </c>
      <c r="D19" s="316" t="s">
        <v>587</v>
      </c>
      <c r="E19" s="282">
        <v>3</v>
      </c>
      <c r="F19" s="283">
        <v>9.1603053435114504E-2</v>
      </c>
      <c r="G19" s="283">
        <v>0.58139534883720934</v>
      </c>
      <c r="H19" s="283">
        <v>2081.9</v>
      </c>
      <c r="I19" s="283">
        <v>11.970907342911667</v>
      </c>
      <c r="J19" s="283">
        <v>693.9666666666667</v>
      </c>
      <c r="K19" s="282">
        <v>2</v>
      </c>
      <c r="L19" s="282">
        <v>2</v>
      </c>
    </row>
    <row r="20" spans="1:12" ht="15">
      <c r="A20">
        <v>9</v>
      </c>
      <c r="C20" t="s">
        <v>635</v>
      </c>
      <c r="D20" s="316" t="s">
        <v>585</v>
      </c>
      <c r="E20" s="282" t="s">
        <v>170</v>
      </c>
      <c r="F20" s="283" t="s">
        <v>170</v>
      </c>
      <c r="G20" s="283" t="s">
        <v>170</v>
      </c>
      <c r="H20" s="283" t="s">
        <v>170</v>
      </c>
      <c r="I20" s="283" t="s">
        <v>170</v>
      </c>
      <c r="J20" s="283" t="s">
        <v>170</v>
      </c>
      <c r="K20" s="282" t="s">
        <v>170</v>
      </c>
      <c r="L20" s="282" t="s">
        <v>170</v>
      </c>
    </row>
    <row r="21" spans="1:12" ht="15">
      <c r="A21">
        <v>10</v>
      </c>
      <c r="C21" t="s">
        <v>633</v>
      </c>
      <c r="D21" s="315" t="s">
        <v>720</v>
      </c>
      <c r="E21" s="282" t="s">
        <v>170</v>
      </c>
      <c r="F21" s="283" t="s">
        <v>170</v>
      </c>
      <c r="G21" s="283" t="s">
        <v>170</v>
      </c>
      <c r="H21" s="283" t="s">
        <v>170</v>
      </c>
      <c r="I21" s="283" t="s">
        <v>170</v>
      </c>
      <c r="J21" s="283" t="s">
        <v>170</v>
      </c>
      <c r="K21" s="282" t="s">
        <v>170</v>
      </c>
      <c r="L21" s="282" t="s">
        <v>170</v>
      </c>
    </row>
    <row r="22" spans="1:12" ht="15">
      <c r="A22">
        <v>11</v>
      </c>
      <c r="C22" t="s">
        <v>628</v>
      </c>
      <c r="D22" s="287" t="s">
        <v>308</v>
      </c>
      <c r="E22" s="282">
        <v>516</v>
      </c>
      <c r="F22" s="283">
        <v>15.755725190839694</v>
      </c>
      <c r="G22" s="283">
        <v>100</v>
      </c>
      <c r="H22" s="283">
        <v>17391.330000000002</v>
      </c>
      <c r="I22" s="283">
        <v>100</v>
      </c>
      <c r="J22" s="283">
        <v>33.704127906976744</v>
      </c>
      <c r="K22" s="282">
        <v>43</v>
      </c>
      <c r="L22" s="282">
        <v>372</v>
      </c>
    </row>
    <row r="23" spans="1:12" ht="15">
      <c r="A23">
        <v>12</v>
      </c>
      <c r="C23" t="s">
        <v>627</v>
      </c>
      <c r="D23" s="286" t="s">
        <v>626</v>
      </c>
      <c r="E23" s="282">
        <v>2759</v>
      </c>
      <c r="F23" s="283">
        <v>84.244274809160302</v>
      </c>
      <c r="G23" s="284" t="s">
        <v>623</v>
      </c>
      <c r="H23" s="284" t="s">
        <v>623</v>
      </c>
      <c r="I23" s="284" t="s">
        <v>623</v>
      </c>
      <c r="J23" s="284" t="s">
        <v>623</v>
      </c>
      <c r="K23" s="282">
        <v>102</v>
      </c>
      <c r="L23" s="282">
        <v>1016</v>
      </c>
    </row>
    <row r="24" spans="1:12" ht="15">
      <c r="A24">
        <v>13</v>
      </c>
      <c r="C24" t="s">
        <v>625</v>
      </c>
      <c r="D24" s="285" t="s">
        <v>624</v>
      </c>
      <c r="E24" s="282">
        <v>3275</v>
      </c>
      <c r="F24" s="283">
        <v>100</v>
      </c>
      <c r="G24" s="284" t="s">
        <v>623</v>
      </c>
      <c r="H24" s="283">
        <v>17391.330000000002</v>
      </c>
      <c r="I24" s="283">
        <v>100</v>
      </c>
      <c r="J24" s="283">
        <v>5.3103297709923671</v>
      </c>
      <c r="K24" s="282">
        <v>145</v>
      </c>
      <c r="L24" s="282">
        <v>1388</v>
      </c>
    </row>
  </sheetData>
  <mergeCells count="12">
    <mergeCell ref="L6:L7"/>
    <mergeCell ref="D2:L2"/>
    <mergeCell ref="D5:D7"/>
    <mergeCell ref="E5:G5"/>
    <mergeCell ref="H5:J5"/>
    <mergeCell ref="K5:L5"/>
    <mergeCell ref="E6:E7"/>
    <mergeCell ref="F6:G6"/>
    <mergeCell ref="H6:H7"/>
    <mergeCell ref="I6:I7"/>
    <mergeCell ref="J6:J7"/>
    <mergeCell ref="K6:K7"/>
  </mergeCells>
  <pageMargins left="0.25" right="0.25" top="0.75" bottom="0.75" header="0.3" footer="0.3"/>
  <pageSetup paperSize="9" orientation="landscape" r:id="rId1"/>
  <customProperties>
    <customPr name="LastActive" r:id="rId2"/>
  </customProperties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opLeftCell="D1" workbookViewId="0">
      <selection activeCell="J13" sqref="J13:J25"/>
    </sheetView>
  </sheetViews>
  <sheetFormatPr defaultColWidth="8.7109375" defaultRowHeight="12.75"/>
  <cols>
    <col min="1" max="3" width="0" hidden="1" customWidth="1"/>
    <col min="4" max="4" width="32.7109375" style="264" customWidth="1"/>
    <col min="5" max="7" width="12.7109375" style="264" customWidth="1"/>
    <col min="8" max="8" width="10.7109375" style="264" customWidth="1"/>
    <col min="9" max="10" width="12.7109375" style="264" customWidth="1"/>
    <col min="11" max="11" width="14.85546875" style="264" customWidth="1"/>
    <col min="12" max="12" width="14.85546875" style="263" customWidth="1"/>
    <col min="13" max="13" width="24.42578125" style="263" customWidth="1"/>
    <col min="14" max="16384" width="8.7109375" style="263"/>
  </cols>
  <sheetData>
    <row r="2" spans="1:13" ht="25.5" customHeight="1">
      <c r="D2" s="519" t="s">
        <v>881</v>
      </c>
      <c r="E2" s="519"/>
      <c r="F2" s="519"/>
      <c r="G2" s="519"/>
      <c r="H2" s="519"/>
      <c r="I2" s="519"/>
      <c r="J2" s="519"/>
      <c r="K2" s="519"/>
      <c r="L2" s="519"/>
      <c r="M2" s="519"/>
    </row>
    <row r="3" spans="1:13" ht="38.25" hidden="1">
      <c r="D3" s="281" t="s">
        <v>719</v>
      </c>
      <c r="E3" s="281"/>
      <c r="F3" s="281"/>
      <c r="G3" s="281"/>
      <c r="H3" s="281"/>
      <c r="I3" s="281"/>
      <c r="J3" s="281"/>
      <c r="K3" s="281"/>
    </row>
    <row r="4" spans="1:13">
      <c r="D4" s="508" t="s">
        <v>374</v>
      </c>
      <c r="E4" s="508"/>
      <c r="F4" s="508"/>
      <c r="G4" s="508"/>
      <c r="H4" s="508"/>
      <c r="I4" s="508"/>
      <c r="J4" s="508"/>
      <c r="K4" s="508"/>
      <c r="L4" s="508"/>
      <c r="M4" s="508"/>
    </row>
    <row r="5" spans="1:13">
      <c r="D5" s="264" t="s">
        <v>621</v>
      </c>
    </row>
    <row r="6" spans="1:13" ht="34.5" customHeight="1">
      <c r="D6" s="513"/>
      <c r="E6" s="493" t="s">
        <v>718</v>
      </c>
      <c r="F6" s="504"/>
      <c r="G6" s="494"/>
      <c r="H6" s="493" t="s">
        <v>742</v>
      </c>
      <c r="I6" s="504"/>
      <c r="J6" s="504"/>
      <c r="K6" s="494"/>
      <c r="L6" s="516" t="s">
        <v>741</v>
      </c>
      <c r="M6" s="517"/>
    </row>
    <row r="7" spans="1:13" ht="16.5" customHeight="1">
      <c r="D7" s="514"/>
      <c r="E7" s="495" t="s">
        <v>308</v>
      </c>
      <c r="F7" s="493" t="s">
        <v>659</v>
      </c>
      <c r="G7" s="494"/>
      <c r="H7" s="536" t="s">
        <v>903</v>
      </c>
      <c r="I7" s="495" t="s">
        <v>662</v>
      </c>
      <c r="J7" s="495" t="s">
        <v>740</v>
      </c>
      <c r="K7" s="495" t="s">
        <v>664</v>
      </c>
      <c r="L7" s="520" t="s">
        <v>665</v>
      </c>
      <c r="M7" s="520" t="s">
        <v>666</v>
      </c>
    </row>
    <row r="8" spans="1:13" ht="86.25" customHeight="1">
      <c r="D8" s="514"/>
      <c r="E8" s="496"/>
      <c r="F8" s="299" t="s">
        <v>727</v>
      </c>
      <c r="G8" s="298" t="s">
        <v>739</v>
      </c>
      <c r="H8" s="496"/>
      <c r="I8" s="496"/>
      <c r="J8" s="496"/>
      <c r="K8" s="496"/>
      <c r="L8" s="520"/>
      <c r="M8" s="520"/>
    </row>
    <row r="9" spans="1:13" ht="75" hidden="1">
      <c r="D9" s="514"/>
      <c r="E9" s="296" t="s">
        <v>610</v>
      </c>
      <c r="F9" s="299" t="s">
        <v>668</v>
      </c>
      <c r="G9" s="298" t="s">
        <v>669</v>
      </c>
      <c r="H9" s="296" t="s">
        <v>138</v>
      </c>
      <c r="I9" s="296" t="s">
        <v>670</v>
      </c>
      <c r="J9" s="296" t="s">
        <v>671</v>
      </c>
      <c r="K9" s="296" t="s">
        <v>672</v>
      </c>
      <c r="L9" s="296" t="s">
        <v>606</v>
      </c>
      <c r="M9" s="296" t="s">
        <v>605</v>
      </c>
    </row>
    <row r="10" spans="1:13" ht="15">
      <c r="D10" s="515"/>
      <c r="E10" s="294">
        <v>1</v>
      </c>
      <c r="F10" s="293">
        <v>2</v>
      </c>
      <c r="G10" s="293">
        <v>3</v>
      </c>
      <c r="H10" s="293">
        <v>4</v>
      </c>
      <c r="I10" s="293">
        <v>5</v>
      </c>
      <c r="J10" s="293">
        <v>6</v>
      </c>
      <c r="K10" s="292">
        <v>7</v>
      </c>
      <c r="L10" s="292">
        <v>8</v>
      </c>
      <c r="M10" s="292">
        <v>9</v>
      </c>
    </row>
    <row r="11" spans="1:13" ht="15">
      <c r="C11" t="s">
        <v>133</v>
      </c>
      <c r="D11" s="307" t="s">
        <v>713</v>
      </c>
      <c r="E11" s="284"/>
      <c r="F11" s="284"/>
      <c r="G11" s="284"/>
      <c r="H11" s="284"/>
      <c r="I11" s="284"/>
      <c r="J11" s="284"/>
      <c r="K11" s="284"/>
      <c r="L11" s="326"/>
      <c r="M11" s="326"/>
    </row>
    <row r="12" spans="1:13" ht="15">
      <c r="C12" t="s">
        <v>133</v>
      </c>
      <c r="D12" s="313" t="s">
        <v>673</v>
      </c>
      <c r="E12" s="284"/>
      <c r="F12" s="284"/>
      <c r="G12" s="284"/>
      <c r="H12" s="284"/>
      <c r="I12" s="284"/>
      <c r="J12" s="284"/>
      <c r="K12" s="284"/>
      <c r="L12" s="326"/>
      <c r="M12" s="326"/>
    </row>
    <row r="13" spans="1:13" ht="15">
      <c r="A13">
        <v>1</v>
      </c>
      <c r="C13" t="s">
        <v>674</v>
      </c>
      <c r="D13" s="289" t="s">
        <v>738</v>
      </c>
      <c r="E13" s="282">
        <v>14</v>
      </c>
      <c r="F13" s="283">
        <v>0.42748091603053434</v>
      </c>
      <c r="G13" s="283">
        <v>0.83135391923990498</v>
      </c>
      <c r="H13" s="282">
        <v>22</v>
      </c>
      <c r="I13" s="283">
        <v>2.9120173662126568E-2</v>
      </c>
      <c r="J13" s="282">
        <v>1.5714285714285714</v>
      </c>
      <c r="K13" s="283">
        <v>7.345575959933222</v>
      </c>
      <c r="L13" s="324" t="s">
        <v>170</v>
      </c>
      <c r="M13" s="324">
        <v>6</v>
      </c>
    </row>
    <row r="14" spans="1:13" ht="15">
      <c r="A14">
        <v>2</v>
      </c>
      <c r="C14" t="s">
        <v>676</v>
      </c>
      <c r="D14" s="325" t="s">
        <v>737</v>
      </c>
      <c r="E14" s="282">
        <v>27</v>
      </c>
      <c r="F14" s="283">
        <v>0.82442748091603058</v>
      </c>
      <c r="G14" s="283">
        <v>1.6033254156769596</v>
      </c>
      <c r="H14" s="282">
        <v>109</v>
      </c>
      <c r="I14" s="283">
        <v>0.14427722405326346</v>
      </c>
      <c r="J14" s="282">
        <v>4.0370370370370372</v>
      </c>
      <c r="K14" s="283">
        <v>9.3530118414278345</v>
      </c>
      <c r="L14" s="324">
        <v>2</v>
      </c>
      <c r="M14" s="324">
        <v>14</v>
      </c>
    </row>
    <row r="15" spans="1:13" ht="15">
      <c r="A15">
        <v>3</v>
      </c>
      <c r="C15" t="s">
        <v>678</v>
      </c>
      <c r="D15" s="316" t="s">
        <v>736</v>
      </c>
      <c r="E15" s="282">
        <v>136</v>
      </c>
      <c r="F15" s="283">
        <v>4.1526717557251906</v>
      </c>
      <c r="G15" s="283">
        <v>8.0760095011876487</v>
      </c>
      <c r="H15" s="282">
        <v>1116</v>
      </c>
      <c r="I15" s="283">
        <v>1.4771869912242386</v>
      </c>
      <c r="J15" s="282">
        <v>8.2058823529411757</v>
      </c>
      <c r="K15" s="283">
        <v>44.750982436442371</v>
      </c>
      <c r="L15" s="324">
        <v>10</v>
      </c>
      <c r="M15" s="324">
        <v>58</v>
      </c>
    </row>
    <row r="16" spans="1:13" ht="15">
      <c r="A16">
        <v>4</v>
      </c>
      <c r="C16" t="s">
        <v>680</v>
      </c>
      <c r="D16" s="316" t="s">
        <v>735</v>
      </c>
      <c r="E16" s="282">
        <v>381</v>
      </c>
      <c r="F16" s="283">
        <v>11.633587786259541</v>
      </c>
      <c r="G16" s="283">
        <v>22.624703087885987</v>
      </c>
      <c r="H16" s="282">
        <v>5964</v>
      </c>
      <c r="I16" s="283">
        <v>7.8942143509510387</v>
      </c>
      <c r="J16" s="282">
        <v>15.653543307086615</v>
      </c>
      <c r="K16" s="283">
        <v>69.52183339938918</v>
      </c>
      <c r="L16" s="324">
        <v>17</v>
      </c>
      <c r="M16" s="324">
        <v>146</v>
      </c>
    </row>
    <row r="17" spans="1:14" ht="15">
      <c r="A17">
        <v>5</v>
      </c>
      <c r="C17" t="s">
        <v>682</v>
      </c>
      <c r="D17" s="287" t="s">
        <v>734</v>
      </c>
      <c r="E17" s="282">
        <v>325</v>
      </c>
      <c r="F17" s="283">
        <v>9.9236641221374047</v>
      </c>
      <c r="G17" s="283">
        <v>19.299287410926365</v>
      </c>
      <c r="H17" s="282">
        <v>8296</v>
      </c>
      <c r="I17" s="283">
        <v>10.980952759136455</v>
      </c>
      <c r="J17" s="282">
        <v>25.526153846153846</v>
      </c>
      <c r="K17" s="283">
        <v>107.24165567879211</v>
      </c>
      <c r="L17" s="324">
        <v>12</v>
      </c>
      <c r="M17" s="324">
        <v>154</v>
      </c>
    </row>
    <row r="18" spans="1:14" ht="15">
      <c r="A18">
        <v>6</v>
      </c>
      <c r="C18" t="s">
        <v>684</v>
      </c>
      <c r="D18" s="287" t="s">
        <v>733</v>
      </c>
      <c r="E18" s="282">
        <v>363</v>
      </c>
      <c r="F18" s="283">
        <v>11.083969465648854</v>
      </c>
      <c r="G18" s="283">
        <v>21.555819477434678</v>
      </c>
      <c r="H18" s="282">
        <v>13934</v>
      </c>
      <c r="I18" s="283">
        <v>18.443659082185071</v>
      </c>
      <c r="J18" s="282">
        <v>38.385674931129479</v>
      </c>
      <c r="K18" s="283">
        <v>105.12418142861456</v>
      </c>
      <c r="L18" s="324">
        <v>13</v>
      </c>
      <c r="M18" s="324">
        <v>202</v>
      </c>
    </row>
    <row r="19" spans="1:14" ht="15">
      <c r="A19">
        <v>7</v>
      </c>
      <c r="C19" t="s">
        <v>686</v>
      </c>
      <c r="D19" s="287" t="s">
        <v>732</v>
      </c>
      <c r="E19" s="282">
        <v>309</v>
      </c>
      <c r="F19" s="283">
        <v>9.4351145038167932</v>
      </c>
      <c r="G19" s="283">
        <v>18.349168646080759</v>
      </c>
      <c r="H19" s="282">
        <v>21611</v>
      </c>
      <c r="I19" s="283">
        <v>28.605276046009873</v>
      </c>
      <c r="J19" s="282">
        <v>69.938511326860848</v>
      </c>
      <c r="K19" s="283">
        <v>116.42038690075363</v>
      </c>
      <c r="L19" s="324">
        <v>22</v>
      </c>
      <c r="M19" s="324">
        <v>216</v>
      </c>
    </row>
    <row r="20" spans="1:14" ht="15">
      <c r="A20">
        <v>8</v>
      </c>
      <c r="C20" t="s">
        <v>688</v>
      </c>
      <c r="D20" s="287" t="s">
        <v>677</v>
      </c>
      <c r="E20" s="282">
        <v>109</v>
      </c>
      <c r="F20" s="283">
        <v>3.3282442748091605</v>
      </c>
      <c r="G20" s="283">
        <v>6.4726840855106884</v>
      </c>
      <c r="H20" s="282">
        <v>15688</v>
      </c>
      <c r="I20" s="283">
        <v>20.76533110961098</v>
      </c>
      <c r="J20" s="282">
        <v>143.92660550458714</v>
      </c>
      <c r="K20" s="283">
        <v>123.64633742650423</v>
      </c>
      <c r="L20" s="324">
        <v>10</v>
      </c>
      <c r="M20" s="324">
        <v>88</v>
      </c>
    </row>
    <row r="21" spans="1:14" ht="15">
      <c r="A21">
        <v>9</v>
      </c>
      <c r="C21" t="s">
        <v>731</v>
      </c>
      <c r="D21" s="287" t="s">
        <v>679</v>
      </c>
      <c r="E21" s="282">
        <v>17</v>
      </c>
      <c r="F21" s="283">
        <v>0.51908396946564883</v>
      </c>
      <c r="G21" s="283">
        <v>1.0095011876484561</v>
      </c>
      <c r="H21" s="282">
        <v>6309</v>
      </c>
      <c r="I21" s="283">
        <v>8.3508716197434776</v>
      </c>
      <c r="J21" s="282">
        <v>371.11764705882354</v>
      </c>
      <c r="K21" s="283">
        <v>120.41914796152085</v>
      </c>
      <c r="L21" s="324">
        <v>5</v>
      </c>
      <c r="M21" s="324">
        <v>14</v>
      </c>
    </row>
    <row r="22" spans="1:14" ht="15">
      <c r="A22">
        <v>10</v>
      </c>
      <c r="C22" t="s">
        <v>730</v>
      </c>
      <c r="D22" s="287" t="s">
        <v>729</v>
      </c>
      <c r="E22" s="282">
        <v>3</v>
      </c>
      <c r="F22" s="283">
        <v>9.1603053435114504E-2</v>
      </c>
      <c r="G22" s="283">
        <v>0.17814726840855108</v>
      </c>
      <c r="H22" s="282">
        <v>2500</v>
      </c>
      <c r="I22" s="283">
        <v>3.3091106434234736</v>
      </c>
      <c r="J22" s="282">
        <v>833.33333333333337</v>
      </c>
      <c r="K22" s="283">
        <v>151.60703456640388</v>
      </c>
      <c r="L22" s="324" t="s">
        <v>170</v>
      </c>
      <c r="M22" s="324">
        <v>3</v>
      </c>
    </row>
    <row r="23" spans="1:14" ht="15">
      <c r="A23">
        <v>11</v>
      </c>
      <c r="C23" t="s">
        <v>690</v>
      </c>
      <c r="D23" s="287" t="s">
        <v>308</v>
      </c>
      <c r="E23" s="282">
        <v>1684</v>
      </c>
      <c r="F23" s="283">
        <v>51.419847328244273</v>
      </c>
      <c r="G23" s="283">
        <v>100</v>
      </c>
      <c r="H23" s="282">
        <v>75549</v>
      </c>
      <c r="I23" s="283">
        <v>100</v>
      </c>
      <c r="J23" s="282">
        <v>44.862826603325416</v>
      </c>
      <c r="K23" s="283">
        <v>105.41701317764992</v>
      </c>
      <c r="L23" s="324">
        <v>91</v>
      </c>
      <c r="M23" s="324">
        <v>901</v>
      </c>
    </row>
    <row r="24" spans="1:14" ht="15">
      <c r="A24">
        <v>12</v>
      </c>
      <c r="C24" t="s">
        <v>691</v>
      </c>
      <c r="D24" s="286" t="s">
        <v>692</v>
      </c>
      <c r="E24" s="282">
        <v>1591</v>
      </c>
      <c r="F24" s="283">
        <v>48.580152671755727</v>
      </c>
      <c r="G24" s="284" t="s">
        <v>623</v>
      </c>
      <c r="H24" s="290" t="s">
        <v>623</v>
      </c>
      <c r="I24" s="284" t="s">
        <v>623</v>
      </c>
      <c r="J24" s="290" t="s">
        <v>623</v>
      </c>
      <c r="K24" s="284" t="s">
        <v>623</v>
      </c>
      <c r="L24" s="324">
        <v>54</v>
      </c>
      <c r="M24" s="324">
        <v>487</v>
      </c>
      <c r="N24" s="538"/>
    </row>
    <row r="25" spans="1:14" ht="15">
      <c r="A25">
        <v>13</v>
      </c>
      <c r="C25" t="s">
        <v>693</v>
      </c>
      <c r="D25" s="285" t="s">
        <v>624</v>
      </c>
      <c r="E25" s="282">
        <v>3275</v>
      </c>
      <c r="F25" s="283">
        <v>100</v>
      </c>
      <c r="G25" s="284" t="s">
        <v>623</v>
      </c>
      <c r="H25" s="282">
        <v>75549</v>
      </c>
      <c r="I25" s="283">
        <v>100</v>
      </c>
      <c r="J25" s="282">
        <v>23.068396946564885</v>
      </c>
      <c r="K25" s="283">
        <v>59.580511370801283</v>
      </c>
      <c r="L25" s="324">
        <v>145</v>
      </c>
      <c r="M25" s="324">
        <v>1388</v>
      </c>
    </row>
  </sheetData>
  <mergeCells count="14">
    <mergeCell ref="E7:E8"/>
    <mergeCell ref="F7:G7"/>
    <mergeCell ref="H7:H8"/>
    <mergeCell ref="I7:I8"/>
    <mergeCell ref="D2:M2"/>
    <mergeCell ref="D4:M4"/>
    <mergeCell ref="L6:M6"/>
    <mergeCell ref="L7:L8"/>
    <mergeCell ref="M7:M8"/>
    <mergeCell ref="J7:J8"/>
    <mergeCell ref="K7:K8"/>
    <mergeCell ref="D6:D10"/>
    <mergeCell ref="E6:G6"/>
    <mergeCell ref="H6:K6"/>
  </mergeCells>
  <pageMargins left="0.25" right="0.25" top="0.75" bottom="0.75" header="0.3" footer="0.3"/>
  <pageSetup paperSize="9" orientation="landscape" r:id="rId1"/>
  <customProperties>
    <customPr name="LastActive" r:id="rId2"/>
  </customProperties>
</worksheet>
</file>

<file path=xl/worksheets/sheet55.xml><?xml version="1.0" encoding="utf-8"?>
<worksheet xmlns="http://schemas.openxmlformats.org/spreadsheetml/2006/main" xmlns:r="http://schemas.openxmlformats.org/officeDocument/2006/relationships">
  <dimension ref="A2:N26"/>
  <sheetViews>
    <sheetView topLeftCell="D1" workbookViewId="0">
      <selection activeCell="D26" sqref="D26:F26"/>
    </sheetView>
  </sheetViews>
  <sheetFormatPr defaultColWidth="8.7109375" defaultRowHeight="12.75"/>
  <cols>
    <col min="1" max="3" width="0" hidden="1" customWidth="1"/>
    <col min="4" max="4" width="32.42578125" style="264" customWidth="1"/>
    <col min="5" max="7" width="12.7109375" style="264" customWidth="1"/>
    <col min="8" max="8" width="13.28515625" style="264" customWidth="1"/>
    <col min="9" max="10" width="12.7109375" style="264" customWidth="1"/>
    <col min="11" max="11" width="15" style="264" customWidth="1"/>
    <col min="12" max="12" width="16" style="263" customWidth="1"/>
    <col min="13" max="13" width="30.85546875" style="263" customWidth="1"/>
    <col min="14" max="16384" width="8.7109375" style="263"/>
  </cols>
  <sheetData>
    <row r="2" spans="1:13" ht="27" customHeight="1">
      <c r="D2" s="519" t="s">
        <v>882</v>
      </c>
      <c r="E2" s="519"/>
      <c r="F2" s="519"/>
      <c r="G2" s="519"/>
      <c r="H2" s="519"/>
      <c r="I2" s="519"/>
      <c r="J2" s="519"/>
      <c r="K2" s="519"/>
      <c r="L2" s="519"/>
      <c r="M2" s="519"/>
    </row>
    <row r="3" spans="1:13" ht="38.25" hidden="1">
      <c r="D3" s="281" t="s">
        <v>719</v>
      </c>
      <c r="E3" s="281"/>
      <c r="F3" s="281"/>
      <c r="G3" s="281"/>
      <c r="H3" s="281"/>
      <c r="I3" s="281"/>
      <c r="J3" s="281"/>
      <c r="K3" s="281"/>
    </row>
    <row r="4" spans="1:13">
      <c r="D4" s="521" t="s">
        <v>374</v>
      </c>
      <c r="E4" s="521"/>
      <c r="F4" s="521"/>
      <c r="G4" s="521"/>
      <c r="H4" s="521"/>
      <c r="I4" s="521"/>
      <c r="J4" s="521"/>
      <c r="K4" s="521"/>
      <c r="L4" s="521"/>
      <c r="M4" s="521"/>
    </row>
    <row r="5" spans="1:13">
      <c r="D5" s="264" t="s">
        <v>621</v>
      </c>
    </row>
    <row r="6" spans="1:13" ht="46.5" customHeight="1">
      <c r="D6" s="522"/>
      <c r="E6" s="493" t="s">
        <v>718</v>
      </c>
      <c r="F6" s="504"/>
      <c r="G6" s="494"/>
      <c r="H6" s="493" t="s">
        <v>743</v>
      </c>
      <c r="I6" s="504"/>
      <c r="J6" s="504"/>
      <c r="K6" s="494"/>
      <c r="L6" s="516" t="s">
        <v>741</v>
      </c>
      <c r="M6" s="517"/>
    </row>
    <row r="7" spans="1:13" ht="18.75" customHeight="1">
      <c r="D7" s="523"/>
      <c r="E7" s="495" t="s">
        <v>308</v>
      </c>
      <c r="F7" s="493" t="s">
        <v>659</v>
      </c>
      <c r="G7" s="494"/>
      <c r="H7" s="536" t="s">
        <v>903</v>
      </c>
      <c r="I7" s="495" t="s">
        <v>662</v>
      </c>
      <c r="J7" s="495" t="s">
        <v>740</v>
      </c>
      <c r="K7" s="495" t="s">
        <v>664</v>
      </c>
      <c r="L7" s="520" t="s">
        <v>665</v>
      </c>
      <c r="M7" s="520" t="s">
        <v>666</v>
      </c>
    </row>
    <row r="8" spans="1:13" ht="60">
      <c r="D8" s="523"/>
      <c r="E8" s="496"/>
      <c r="F8" s="299" t="s">
        <v>727</v>
      </c>
      <c r="G8" s="298" t="s">
        <v>739</v>
      </c>
      <c r="H8" s="496"/>
      <c r="I8" s="496"/>
      <c r="J8" s="496"/>
      <c r="K8" s="496"/>
      <c r="L8" s="520"/>
      <c r="M8" s="520"/>
    </row>
    <row r="9" spans="1:13" ht="75" hidden="1">
      <c r="D9" s="523"/>
      <c r="E9" s="296" t="s">
        <v>610</v>
      </c>
      <c r="F9" s="299" t="s">
        <v>695</v>
      </c>
      <c r="G9" s="298" t="s">
        <v>696</v>
      </c>
      <c r="H9" s="296" t="s">
        <v>139</v>
      </c>
      <c r="I9" s="296" t="s">
        <v>697</v>
      </c>
      <c r="J9" s="296" t="s">
        <v>698</v>
      </c>
      <c r="K9" s="296" t="s">
        <v>699</v>
      </c>
      <c r="L9" s="296" t="s">
        <v>606</v>
      </c>
      <c r="M9" s="296" t="s">
        <v>605</v>
      </c>
    </row>
    <row r="10" spans="1:13" ht="15">
      <c r="D10" s="524"/>
      <c r="E10" s="294">
        <v>1</v>
      </c>
      <c r="F10" s="293">
        <v>2</v>
      </c>
      <c r="G10" s="293">
        <v>3</v>
      </c>
      <c r="H10" s="293">
        <v>4</v>
      </c>
      <c r="I10" s="293">
        <v>5</v>
      </c>
      <c r="J10" s="293">
        <v>6</v>
      </c>
      <c r="K10" s="292">
        <v>7</v>
      </c>
      <c r="L10" s="292">
        <v>8</v>
      </c>
      <c r="M10" s="292">
        <v>9</v>
      </c>
    </row>
    <row r="11" spans="1:13" ht="15">
      <c r="C11" t="s">
        <v>133</v>
      </c>
      <c r="D11" s="307" t="s">
        <v>713</v>
      </c>
      <c r="E11" s="290"/>
      <c r="F11" s="284"/>
      <c r="G11" s="284"/>
      <c r="H11" s="284"/>
      <c r="I11" s="284"/>
      <c r="J11" s="284"/>
      <c r="K11" s="284"/>
      <c r="L11" s="326"/>
      <c r="M11" s="326"/>
    </row>
    <row r="12" spans="1:13" ht="15">
      <c r="C12" t="s">
        <v>133</v>
      </c>
      <c r="D12" s="313" t="s">
        <v>673</v>
      </c>
      <c r="E12" s="290"/>
      <c r="F12" s="284"/>
      <c r="G12" s="284"/>
      <c r="H12" s="284"/>
      <c r="I12" s="284"/>
      <c r="J12" s="284"/>
      <c r="K12" s="284"/>
      <c r="L12" s="326"/>
      <c r="M12" s="326"/>
    </row>
    <row r="13" spans="1:13" ht="15">
      <c r="A13">
        <v>1</v>
      </c>
      <c r="C13" t="s">
        <v>700</v>
      </c>
      <c r="D13" s="289" t="s">
        <v>738</v>
      </c>
      <c r="E13" s="282">
        <v>64</v>
      </c>
      <c r="F13" s="283">
        <v>1.9541984732824427</v>
      </c>
      <c r="G13" s="283">
        <v>3.9384615384615387</v>
      </c>
      <c r="H13" s="282">
        <v>110</v>
      </c>
      <c r="I13" s="283">
        <v>0.40638392197428697</v>
      </c>
      <c r="J13" s="282">
        <v>1.71875</v>
      </c>
      <c r="K13" s="283">
        <v>7.5502779875077222</v>
      </c>
      <c r="L13" s="324">
        <v>4</v>
      </c>
      <c r="M13" s="324">
        <v>32</v>
      </c>
    </row>
    <row r="14" spans="1:13" ht="15">
      <c r="A14">
        <v>2</v>
      </c>
      <c r="C14" t="s">
        <v>701</v>
      </c>
      <c r="D14" s="325" t="s">
        <v>737</v>
      </c>
      <c r="E14" s="282">
        <v>298</v>
      </c>
      <c r="F14" s="283">
        <v>9.0992366412213741</v>
      </c>
      <c r="G14" s="283">
        <v>18.338461538461537</v>
      </c>
      <c r="H14" s="282">
        <v>1243</v>
      </c>
      <c r="I14" s="283">
        <v>4.5921383183094431</v>
      </c>
      <c r="J14" s="282">
        <v>4.1711409395973158</v>
      </c>
      <c r="K14" s="283">
        <v>18.384310477430041</v>
      </c>
      <c r="L14" s="324">
        <v>16</v>
      </c>
      <c r="M14" s="324">
        <v>113</v>
      </c>
    </row>
    <row r="15" spans="1:13" ht="15">
      <c r="A15">
        <v>3</v>
      </c>
      <c r="C15" t="s">
        <v>702</v>
      </c>
      <c r="D15" s="316" t="s">
        <v>736</v>
      </c>
      <c r="E15" s="282">
        <v>499</v>
      </c>
      <c r="F15" s="283">
        <v>15.236641221374045</v>
      </c>
      <c r="G15" s="283">
        <v>30.707692307692309</v>
      </c>
      <c r="H15" s="282">
        <v>3906</v>
      </c>
      <c r="I15" s="283">
        <v>14.430323629377863</v>
      </c>
      <c r="J15" s="282">
        <v>7.8276553106212425</v>
      </c>
      <c r="K15" s="283">
        <v>33.800330561348545</v>
      </c>
      <c r="L15" s="324">
        <v>24</v>
      </c>
      <c r="M15" s="324">
        <v>234</v>
      </c>
    </row>
    <row r="16" spans="1:13" ht="15">
      <c r="A16">
        <v>4</v>
      </c>
      <c r="C16" t="s">
        <v>703</v>
      </c>
      <c r="D16" s="316" t="s">
        <v>735</v>
      </c>
      <c r="E16" s="282">
        <v>379</v>
      </c>
      <c r="F16" s="283">
        <v>11.572519083969466</v>
      </c>
      <c r="G16" s="283">
        <v>23.323076923076922</v>
      </c>
      <c r="H16" s="282">
        <v>5497</v>
      </c>
      <c r="I16" s="283">
        <v>20.308112900842325</v>
      </c>
      <c r="J16" s="282">
        <v>14.503957783641161</v>
      </c>
      <c r="K16" s="283">
        <v>40.051585451154125</v>
      </c>
      <c r="L16" s="324">
        <v>13</v>
      </c>
      <c r="M16" s="324">
        <v>209</v>
      </c>
    </row>
    <row r="17" spans="1:14" ht="15">
      <c r="A17">
        <v>5</v>
      </c>
      <c r="C17" t="s">
        <v>705</v>
      </c>
      <c r="D17" s="287" t="s">
        <v>734</v>
      </c>
      <c r="E17" s="282">
        <v>215</v>
      </c>
      <c r="F17" s="283">
        <v>6.5648854961832059</v>
      </c>
      <c r="G17" s="283">
        <v>13.23076923076923</v>
      </c>
      <c r="H17" s="282">
        <v>5448</v>
      </c>
      <c r="I17" s="283">
        <v>20.127087335599231</v>
      </c>
      <c r="J17" s="282">
        <v>25.33953488372093</v>
      </c>
      <c r="K17" s="283">
        <v>44.472017240253379</v>
      </c>
      <c r="L17" s="324">
        <v>14</v>
      </c>
      <c r="M17" s="324">
        <v>148</v>
      </c>
    </row>
    <row r="18" spans="1:14" ht="15">
      <c r="A18">
        <v>6</v>
      </c>
      <c r="C18" t="s">
        <v>707</v>
      </c>
      <c r="D18" s="287" t="s">
        <v>733</v>
      </c>
      <c r="E18" s="282">
        <v>102</v>
      </c>
      <c r="F18" s="283">
        <v>3.114503816793893</v>
      </c>
      <c r="G18" s="283">
        <v>6.2769230769230768</v>
      </c>
      <c r="H18" s="282">
        <v>3875</v>
      </c>
      <c r="I18" s="283">
        <v>14.315797251366927</v>
      </c>
      <c r="J18" s="282">
        <v>37.990196078431374</v>
      </c>
      <c r="K18" s="283">
        <v>44.98856419722987</v>
      </c>
      <c r="L18" s="324">
        <v>8</v>
      </c>
      <c r="M18" s="324">
        <v>76</v>
      </c>
    </row>
    <row r="19" spans="1:14" ht="15">
      <c r="A19">
        <v>7</v>
      </c>
      <c r="C19" t="s">
        <v>708</v>
      </c>
      <c r="D19" s="287" t="s">
        <v>732</v>
      </c>
      <c r="E19" s="282">
        <v>39</v>
      </c>
      <c r="F19" s="283">
        <v>1.1908396946564885</v>
      </c>
      <c r="G19" s="283">
        <v>2.4</v>
      </c>
      <c r="H19" s="282">
        <v>2586</v>
      </c>
      <c r="I19" s="283">
        <v>9.55371656568642</v>
      </c>
      <c r="J19" s="282">
        <v>66.307692307692307</v>
      </c>
      <c r="K19" s="283">
        <v>50.285847625714617</v>
      </c>
      <c r="L19" s="324">
        <v>3</v>
      </c>
      <c r="M19" s="324">
        <v>33</v>
      </c>
    </row>
    <row r="20" spans="1:14" ht="15">
      <c r="A20">
        <v>8</v>
      </c>
      <c r="C20" t="s">
        <v>744</v>
      </c>
      <c r="D20" s="287" t="s">
        <v>677</v>
      </c>
      <c r="E20" s="282">
        <v>27</v>
      </c>
      <c r="F20" s="283">
        <v>0.82442748091603058</v>
      </c>
      <c r="G20" s="283">
        <v>1.6615384615384616</v>
      </c>
      <c r="H20" s="282">
        <v>3646</v>
      </c>
      <c r="I20" s="283">
        <v>13.469779813802276</v>
      </c>
      <c r="J20" s="282">
        <v>135.03703703703704</v>
      </c>
      <c r="K20" s="283">
        <v>45.585256682753624</v>
      </c>
      <c r="L20" s="324">
        <v>6</v>
      </c>
      <c r="M20" s="324">
        <v>24</v>
      </c>
    </row>
    <row r="21" spans="1:14" ht="15">
      <c r="A21">
        <v>9</v>
      </c>
      <c r="C21" t="s">
        <v>745</v>
      </c>
      <c r="D21" s="287" t="s">
        <v>746</v>
      </c>
      <c r="E21" s="282" t="s">
        <v>201</v>
      </c>
      <c r="F21" s="283" t="s">
        <v>201</v>
      </c>
      <c r="G21" s="283" t="s">
        <v>201</v>
      </c>
      <c r="H21" s="282" t="s">
        <v>201</v>
      </c>
      <c r="I21" s="283" t="s">
        <v>201</v>
      </c>
      <c r="J21" s="282">
        <v>378.5</v>
      </c>
      <c r="K21" s="283">
        <v>74.50787401574803</v>
      </c>
      <c r="L21" s="324" t="s">
        <v>170</v>
      </c>
      <c r="M21" s="324">
        <v>1</v>
      </c>
      <c r="N21" s="537"/>
    </row>
    <row r="22" spans="1:14" ht="15">
      <c r="A22">
        <v>10</v>
      </c>
      <c r="C22" t="s">
        <v>710</v>
      </c>
      <c r="D22" s="287" t="s">
        <v>308</v>
      </c>
      <c r="E22" s="282">
        <v>1625</v>
      </c>
      <c r="F22" s="283">
        <v>49.618320610687022</v>
      </c>
      <c r="G22" s="283">
        <v>100</v>
      </c>
      <c r="H22" s="282">
        <v>27068</v>
      </c>
      <c r="I22" s="283">
        <v>100</v>
      </c>
      <c r="J22" s="282">
        <v>16.657230769230768</v>
      </c>
      <c r="K22" s="283">
        <v>39.504082779354782</v>
      </c>
      <c r="L22" s="324">
        <v>88</v>
      </c>
      <c r="M22" s="324">
        <v>870</v>
      </c>
    </row>
    <row r="23" spans="1:14" ht="15">
      <c r="A23">
        <v>11</v>
      </c>
      <c r="C23" t="s">
        <v>711</v>
      </c>
      <c r="D23" s="286" t="s">
        <v>692</v>
      </c>
      <c r="E23" s="282">
        <v>1650</v>
      </c>
      <c r="F23" s="283">
        <v>50.381679389312978</v>
      </c>
      <c r="G23" s="284" t="s">
        <v>623</v>
      </c>
      <c r="H23" s="290" t="s">
        <v>623</v>
      </c>
      <c r="I23" s="284" t="s">
        <v>623</v>
      </c>
      <c r="J23" s="290" t="s">
        <v>623</v>
      </c>
      <c r="K23" s="284" t="s">
        <v>623</v>
      </c>
      <c r="L23" s="324">
        <v>57</v>
      </c>
      <c r="M23" s="324">
        <v>518</v>
      </c>
      <c r="N23" s="539"/>
    </row>
    <row r="24" spans="1:14" ht="15">
      <c r="A24">
        <v>12</v>
      </c>
      <c r="C24" t="s">
        <v>712</v>
      </c>
      <c r="D24" s="285" t="s">
        <v>624</v>
      </c>
      <c r="E24" s="282">
        <v>3275</v>
      </c>
      <c r="F24" s="283">
        <v>100</v>
      </c>
      <c r="G24" s="284" t="s">
        <v>623</v>
      </c>
      <c r="H24" s="282">
        <v>27068</v>
      </c>
      <c r="I24" s="283">
        <v>100</v>
      </c>
      <c r="J24" s="282">
        <v>8.2650381679389309</v>
      </c>
      <c r="K24" s="283">
        <v>21.346745579489458</v>
      </c>
      <c r="L24" s="324">
        <v>145</v>
      </c>
      <c r="M24" s="324">
        <v>1388</v>
      </c>
    </row>
    <row r="26" spans="1:14" ht="90.75" customHeight="1">
      <c r="D26" s="549" t="s">
        <v>202</v>
      </c>
      <c r="E26" s="549"/>
      <c r="F26" s="549"/>
    </row>
  </sheetData>
  <mergeCells count="15">
    <mergeCell ref="D26:F26"/>
    <mergeCell ref="J7:J8"/>
    <mergeCell ref="K7:K8"/>
    <mergeCell ref="L7:L8"/>
    <mergeCell ref="M7:M8"/>
    <mergeCell ref="D2:M2"/>
    <mergeCell ref="D4:M4"/>
    <mergeCell ref="D6:D10"/>
    <mergeCell ref="E6:G6"/>
    <mergeCell ref="H6:K6"/>
    <mergeCell ref="L6:M6"/>
    <mergeCell ref="E7:E8"/>
    <mergeCell ref="F7:G7"/>
    <mergeCell ref="H7:H8"/>
    <mergeCell ref="I7:I8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opLeftCell="D1" workbookViewId="0">
      <selection activeCell="K33" sqref="K33"/>
    </sheetView>
  </sheetViews>
  <sheetFormatPr defaultColWidth="10.7109375" defaultRowHeight="12.75"/>
  <cols>
    <col min="1" max="3" width="0" hidden="1" customWidth="1"/>
    <col min="4" max="4" width="21.140625" style="264" customWidth="1"/>
    <col min="5" max="5" width="12.7109375" style="264" customWidth="1"/>
    <col min="6" max="6" width="16" style="264" customWidth="1"/>
    <col min="7" max="7" width="12.7109375" style="264" customWidth="1"/>
    <col min="8" max="8" width="17.7109375" style="264" customWidth="1"/>
    <col min="9" max="9" width="12.7109375" style="264" customWidth="1"/>
    <col min="10" max="11" width="15.7109375" style="264" customWidth="1"/>
    <col min="12" max="249" width="9.140625" style="264" customWidth="1"/>
    <col min="250" max="250" width="20.140625" style="264" customWidth="1"/>
    <col min="251" max="251" width="10.42578125" style="264" customWidth="1"/>
    <col min="252" max="16384" width="10.7109375" style="264"/>
  </cols>
  <sheetData>
    <row r="1" spans="1:15" ht="33.75" customHeight="1">
      <c r="D1" s="500" t="s">
        <v>883</v>
      </c>
      <c r="E1" s="500"/>
      <c r="F1" s="500"/>
      <c r="G1" s="500"/>
      <c r="H1" s="500"/>
      <c r="I1" s="500"/>
      <c r="J1" s="500"/>
      <c r="K1" s="500"/>
    </row>
    <row r="2" spans="1:15" ht="76.5" hidden="1">
      <c r="D2" s="280" t="s">
        <v>794</v>
      </c>
      <c r="E2" s="306"/>
      <c r="F2" s="306"/>
      <c r="G2" s="306"/>
      <c r="H2" s="306"/>
      <c r="I2" s="306"/>
      <c r="J2" s="306"/>
      <c r="K2" s="306"/>
    </row>
    <row r="3" spans="1:15">
      <c r="D3" s="489" t="s">
        <v>374</v>
      </c>
      <c r="E3" s="489"/>
      <c r="F3" s="489"/>
      <c r="G3" s="489"/>
      <c r="H3" s="489"/>
      <c r="I3" s="489"/>
      <c r="J3" s="489"/>
      <c r="K3" s="489"/>
    </row>
    <row r="4" spans="1:15" ht="15" customHeight="1">
      <c r="D4" s="264" t="s">
        <v>621</v>
      </c>
    </row>
    <row r="5" spans="1:15" ht="51.75" customHeight="1">
      <c r="D5" s="513"/>
      <c r="E5" s="498" t="s">
        <v>793</v>
      </c>
      <c r="F5" s="498"/>
      <c r="G5" s="527" t="s">
        <v>792</v>
      </c>
      <c r="H5" s="528"/>
      <c r="I5" s="529"/>
      <c r="J5" s="516" t="s">
        <v>791</v>
      </c>
      <c r="K5" s="517"/>
    </row>
    <row r="6" spans="1:15" ht="39.75" customHeight="1">
      <c r="D6" s="514"/>
      <c r="E6" s="536" t="s">
        <v>907</v>
      </c>
      <c r="F6" s="495" t="s">
        <v>790</v>
      </c>
      <c r="G6" s="536" t="s">
        <v>904</v>
      </c>
      <c r="H6" s="495" t="s">
        <v>789</v>
      </c>
      <c r="I6" s="495" t="s">
        <v>788</v>
      </c>
      <c r="J6" s="511" t="s">
        <v>904</v>
      </c>
      <c r="K6" s="525" t="s">
        <v>787</v>
      </c>
      <c r="L6" s="308"/>
      <c r="M6" s="308"/>
      <c r="N6" s="308"/>
      <c r="O6" s="308"/>
    </row>
    <row r="7" spans="1:15" ht="20.45" customHeight="1">
      <c r="D7" s="514"/>
      <c r="E7" s="514"/>
      <c r="F7" s="499"/>
      <c r="G7" s="499"/>
      <c r="H7" s="499"/>
      <c r="I7" s="491"/>
      <c r="J7" s="512"/>
      <c r="K7" s="526"/>
    </row>
    <row r="8" spans="1:15" ht="45" hidden="1">
      <c r="D8" s="514"/>
      <c r="E8" s="319" t="s">
        <v>72</v>
      </c>
      <c r="F8" s="319" t="s">
        <v>786</v>
      </c>
      <c r="G8" s="319" t="s">
        <v>785</v>
      </c>
      <c r="H8" s="319" t="s">
        <v>784</v>
      </c>
      <c r="I8" s="336" t="s">
        <v>783</v>
      </c>
      <c r="J8" s="335" t="s">
        <v>85</v>
      </c>
      <c r="K8" s="319" t="s">
        <v>782</v>
      </c>
    </row>
    <row r="9" spans="1:15" ht="15">
      <c r="D9" s="515"/>
      <c r="E9" s="334">
        <v>1</v>
      </c>
      <c r="F9" s="297">
        <v>2</v>
      </c>
      <c r="G9" s="297">
        <v>3</v>
      </c>
      <c r="H9" s="297">
        <v>4</v>
      </c>
      <c r="I9" s="297">
        <v>5</v>
      </c>
      <c r="J9" s="333">
        <v>6</v>
      </c>
      <c r="K9" s="333">
        <v>7</v>
      </c>
    </row>
    <row r="10" spans="1:15" ht="24">
      <c r="C10" t="s">
        <v>133</v>
      </c>
      <c r="D10" s="332" t="s">
        <v>781</v>
      </c>
      <c r="E10" s="284"/>
      <c r="F10" s="284"/>
      <c r="G10" s="284"/>
      <c r="H10" s="284"/>
      <c r="I10" s="284"/>
      <c r="J10" s="284"/>
      <c r="K10" s="284"/>
    </row>
    <row r="11" spans="1:15" ht="15">
      <c r="A11">
        <v>1</v>
      </c>
      <c r="C11" t="s">
        <v>780</v>
      </c>
      <c r="D11" s="331" t="s">
        <v>779</v>
      </c>
      <c r="E11" s="282">
        <v>2530</v>
      </c>
      <c r="F11" s="283">
        <v>4.4965786901270768</v>
      </c>
      <c r="G11" s="283">
        <v>105.41678399999998</v>
      </c>
      <c r="H11" s="283">
        <v>8.4283480163706376E-2</v>
      </c>
      <c r="I11" s="283">
        <v>4.166671304347825E-2</v>
      </c>
      <c r="J11" s="283">
        <v>18390.46</v>
      </c>
      <c r="K11" s="283">
        <v>17.44547623460037</v>
      </c>
      <c r="L11" s="545"/>
    </row>
    <row r="12" spans="1:15" ht="15">
      <c r="A12">
        <v>2</v>
      </c>
      <c r="C12" t="s">
        <v>778</v>
      </c>
      <c r="D12" s="329" t="s">
        <v>777</v>
      </c>
      <c r="E12" s="282">
        <v>3355</v>
      </c>
      <c r="F12" s="283">
        <v>5.9628543499511242</v>
      </c>
      <c r="G12" s="283">
        <v>295.449882</v>
      </c>
      <c r="H12" s="283">
        <v>0.23621991986509849</v>
      </c>
      <c r="I12" s="283">
        <v>8.8062557973174374E-2</v>
      </c>
      <c r="J12" s="283">
        <v>30282.855</v>
      </c>
      <c r="K12" s="283">
        <v>10.24974347425869</v>
      </c>
      <c r="L12" s="545"/>
    </row>
    <row r="13" spans="1:15" ht="15">
      <c r="A13">
        <v>3</v>
      </c>
      <c r="C13" t="s">
        <v>776</v>
      </c>
      <c r="D13" s="329" t="s">
        <v>775</v>
      </c>
      <c r="E13" s="282">
        <v>15727</v>
      </c>
      <c r="F13" s="283">
        <v>27.951657335821558</v>
      </c>
      <c r="G13" s="283">
        <v>2135.273827</v>
      </c>
      <c r="H13" s="283">
        <v>1.7072073574359463</v>
      </c>
      <c r="I13" s="283">
        <v>0.13577121046607746</v>
      </c>
      <c r="J13" s="283">
        <v>152624.49900000001</v>
      </c>
      <c r="K13" s="283">
        <v>7.1477717316674632</v>
      </c>
      <c r="L13" s="545"/>
    </row>
    <row r="14" spans="1:15" ht="15">
      <c r="A14">
        <v>4</v>
      </c>
      <c r="C14" t="s">
        <v>774</v>
      </c>
      <c r="D14" s="330" t="s">
        <v>773</v>
      </c>
      <c r="E14" s="282">
        <v>7668</v>
      </c>
      <c r="F14" s="283">
        <v>13.628365769128232</v>
      </c>
      <c r="G14" s="283">
        <v>1407.7603320000003</v>
      </c>
      <c r="H14" s="283">
        <v>1.1255412612224518</v>
      </c>
      <c r="I14" s="283">
        <v>0.18358898435054777</v>
      </c>
      <c r="J14" s="283">
        <v>96919.109000000011</v>
      </c>
      <c r="K14" s="283">
        <v>6.8846313393635237</v>
      </c>
      <c r="L14" s="545"/>
    </row>
    <row r="15" spans="1:15" ht="15">
      <c r="A15">
        <v>5</v>
      </c>
      <c r="C15" t="s">
        <v>772</v>
      </c>
      <c r="D15" s="329" t="s">
        <v>771</v>
      </c>
      <c r="E15" s="282">
        <v>5389</v>
      </c>
      <c r="F15" s="283">
        <v>9.577890340353683</v>
      </c>
      <c r="G15" s="283">
        <v>1272.3601140000001</v>
      </c>
      <c r="H15" s="283">
        <v>1.0172852401702013</v>
      </c>
      <c r="I15" s="283">
        <v>0.23610319428465393</v>
      </c>
      <c r="J15" s="283">
        <v>85983.373999999996</v>
      </c>
      <c r="K15" s="283">
        <v>6.7577860272347392</v>
      </c>
      <c r="L15" s="545"/>
    </row>
    <row r="16" spans="1:15" ht="15">
      <c r="A16">
        <v>6</v>
      </c>
      <c r="C16" t="s">
        <v>770</v>
      </c>
      <c r="D16" s="329" t="s">
        <v>769</v>
      </c>
      <c r="E16" s="282">
        <v>2852</v>
      </c>
      <c r="F16" s="283">
        <v>5.0688705234159777</v>
      </c>
      <c r="G16" s="283">
        <v>808.26233100000002</v>
      </c>
      <c r="H16" s="283">
        <v>0.64622690578295006</v>
      </c>
      <c r="I16" s="283">
        <v>0.28340193934081348</v>
      </c>
      <c r="J16" s="283">
        <v>49842.164000000004</v>
      </c>
      <c r="K16" s="283">
        <v>6.1665825671145873</v>
      </c>
      <c r="L16" s="545"/>
    </row>
    <row r="17" spans="1:12">
      <c r="A17">
        <v>7</v>
      </c>
      <c r="C17" t="s">
        <v>768</v>
      </c>
      <c r="D17" s="328" t="s">
        <v>767</v>
      </c>
      <c r="E17" s="282">
        <v>999</v>
      </c>
      <c r="F17" s="283">
        <v>1.775526526259664</v>
      </c>
      <c r="G17" s="283">
        <v>324.76498899999996</v>
      </c>
      <c r="H17" s="283">
        <v>0.25965811581055087</v>
      </c>
      <c r="I17" s="283">
        <v>0.32509007907907905</v>
      </c>
      <c r="J17" s="283">
        <v>22479.254999999997</v>
      </c>
      <c r="K17" s="283">
        <v>6.9216990012430193</v>
      </c>
      <c r="L17" s="545"/>
    </row>
    <row r="18" spans="1:12">
      <c r="A18">
        <v>8</v>
      </c>
      <c r="C18" t="s">
        <v>766</v>
      </c>
      <c r="D18" s="328" t="s">
        <v>765</v>
      </c>
      <c r="E18" s="282">
        <v>438</v>
      </c>
      <c r="F18" s="283">
        <v>0.77845907757931221</v>
      </c>
      <c r="G18" s="283">
        <v>164.92468</v>
      </c>
      <c r="H18" s="283">
        <v>0.13186160180418355</v>
      </c>
      <c r="I18" s="283">
        <v>0.37654036529680363</v>
      </c>
      <c r="J18" s="283">
        <v>10260.855000000001</v>
      </c>
      <c r="K18" s="283">
        <v>6.2215400387619377</v>
      </c>
      <c r="L18" s="545"/>
    </row>
    <row r="19" spans="1:12">
      <c r="A19">
        <v>9</v>
      </c>
      <c r="C19" t="s">
        <v>764</v>
      </c>
      <c r="D19" s="328" t="s">
        <v>763</v>
      </c>
      <c r="E19" s="282">
        <v>330</v>
      </c>
      <c r="F19" s="283">
        <v>0.5865102639296188</v>
      </c>
      <c r="G19" s="283">
        <v>147.38210000000001</v>
      </c>
      <c r="H19" s="283">
        <v>0.11783584957244944</v>
      </c>
      <c r="I19" s="283">
        <v>0.44661242424242426</v>
      </c>
      <c r="J19" s="283">
        <v>10326.375</v>
      </c>
      <c r="K19" s="283">
        <v>7.0065326793416567</v>
      </c>
      <c r="L19" s="545"/>
    </row>
    <row r="20" spans="1:12">
      <c r="A20">
        <v>10</v>
      </c>
      <c r="C20" t="s">
        <v>762</v>
      </c>
      <c r="D20" s="328" t="s">
        <v>761</v>
      </c>
      <c r="E20" s="282">
        <v>438</v>
      </c>
      <c r="F20" s="283">
        <v>0.77845907757931221</v>
      </c>
      <c r="G20" s="283">
        <v>353.07442099999997</v>
      </c>
      <c r="H20" s="283">
        <v>0.28229224825019916</v>
      </c>
      <c r="I20" s="283">
        <v>0.80610598401826483</v>
      </c>
      <c r="J20" s="283">
        <v>9982.0750000000007</v>
      </c>
      <c r="K20" s="283">
        <v>2.8271872461698382</v>
      </c>
      <c r="L20" s="545"/>
    </row>
    <row r="21" spans="1:12">
      <c r="A21">
        <v>11</v>
      </c>
      <c r="C21" t="s">
        <v>760</v>
      </c>
      <c r="D21" s="328" t="s">
        <v>759</v>
      </c>
      <c r="E21" s="282">
        <v>4510</v>
      </c>
      <c r="F21" s="283">
        <v>8.0156402737047898</v>
      </c>
      <c r="G21" s="283">
        <v>9340.7767690000001</v>
      </c>
      <c r="H21" s="283">
        <v>7.4681957051888537</v>
      </c>
      <c r="I21" s="283">
        <v>2.0711256694013302</v>
      </c>
      <c r="J21" s="283">
        <v>126354</v>
      </c>
      <c r="K21" s="283">
        <v>1.3527140528541626</v>
      </c>
      <c r="L21" s="545"/>
    </row>
    <row r="22" spans="1:12">
      <c r="A22">
        <v>12</v>
      </c>
      <c r="C22" t="s">
        <v>758</v>
      </c>
      <c r="D22" s="328" t="s">
        <v>757</v>
      </c>
      <c r="E22" s="282">
        <v>4123</v>
      </c>
      <c r="F22" s="283">
        <v>7.327823691460055</v>
      </c>
      <c r="G22" s="283">
        <v>16025.320831000003</v>
      </c>
      <c r="H22" s="283">
        <v>12.812663782046506</v>
      </c>
      <c r="I22" s="283">
        <v>3.886810776376425</v>
      </c>
      <c r="J22" s="283">
        <v>158743.72</v>
      </c>
      <c r="K22" s="283">
        <v>0.99058060474471121</v>
      </c>
      <c r="L22" s="545"/>
    </row>
    <row r="23" spans="1:12">
      <c r="A23">
        <v>13</v>
      </c>
      <c r="C23" t="s">
        <v>756</v>
      </c>
      <c r="D23" s="328" t="s">
        <v>755</v>
      </c>
      <c r="E23" s="282">
        <v>4821</v>
      </c>
      <c r="F23" s="283">
        <v>8.5683817648627034</v>
      </c>
      <c r="G23" s="283">
        <v>33487.651793999998</v>
      </c>
      <c r="H23" s="283">
        <v>26.774254806603718</v>
      </c>
      <c r="I23" s="283">
        <v>6.9462044791537023</v>
      </c>
      <c r="J23" s="283">
        <v>197685.72900000002</v>
      </c>
      <c r="K23" s="283">
        <v>0.59032424911745962</v>
      </c>
      <c r="L23" s="545"/>
    </row>
    <row r="24" spans="1:12">
      <c r="A24">
        <v>14</v>
      </c>
      <c r="C24" t="s">
        <v>754</v>
      </c>
      <c r="D24" s="328" t="s">
        <v>753</v>
      </c>
      <c r="E24" s="282">
        <v>2195</v>
      </c>
      <c r="F24" s="283">
        <v>3.9011819070470097</v>
      </c>
      <c r="G24" s="283">
        <v>29159.996261</v>
      </c>
      <c r="H24" s="283">
        <v>23.314180846550453</v>
      </c>
      <c r="I24" s="283">
        <v>13.284736337585421</v>
      </c>
      <c r="J24" s="283">
        <v>186824.34800000009</v>
      </c>
      <c r="K24" s="283">
        <v>0.64068714662308801</v>
      </c>
      <c r="L24" s="545"/>
    </row>
    <row r="25" spans="1:12">
      <c r="A25">
        <v>15</v>
      </c>
      <c r="C25" t="s">
        <v>752</v>
      </c>
      <c r="D25" s="328" t="s">
        <v>751</v>
      </c>
      <c r="E25" s="282">
        <v>810</v>
      </c>
      <c r="F25" s="283">
        <v>1.4396161023727005</v>
      </c>
      <c r="G25" s="283">
        <v>30045.660843000001</v>
      </c>
      <c r="H25" s="283">
        <v>24.022292879532742</v>
      </c>
      <c r="I25" s="283">
        <v>37.093408448148153</v>
      </c>
      <c r="J25" s="283">
        <v>129680.905</v>
      </c>
      <c r="K25" s="283">
        <v>0.43161275658948567</v>
      </c>
      <c r="L25" s="545"/>
    </row>
    <row r="26" spans="1:12">
      <c r="A26">
        <v>16</v>
      </c>
      <c r="C26" s="314" t="s">
        <v>750</v>
      </c>
      <c r="D26" s="328" t="s">
        <v>308</v>
      </c>
      <c r="E26" s="282">
        <v>56185</v>
      </c>
      <c r="F26" s="283">
        <v>99.857815693592826</v>
      </c>
      <c r="G26" s="283">
        <v>125074.07595799997</v>
      </c>
      <c r="H26" s="283">
        <v>99.999999999999986</v>
      </c>
      <c r="I26" s="283">
        <v>2.226111523680697</v>
      </c>
      <c r="J26" s="283">
        <v>1286379.7229999995</v>
      </c>
      <c r="K26" s="283">
        <v>1.0284942848044445</v>
      </c>
      <c r="L26" s="545"/>
    </row>
    <row r="27" spans="1:12" ht="25.5">
      <c r="A27">
        <v>17</v>
      </c>
      <c r="C27" s="314" t="s">
        <v>749</v>
      </c>
      <c r="D27" s="327" t="s">
        <v>748</v>
      </c>
      <c r="E27" s="282">
        <v>80</v>
      </c>
      <c r="F27" s="284" t="s">
        <v>569</v>
      </c>
      <c r="G27" s="284" t="s">
        <v>623</v>
      </c>
      <c r="H27" s="284" t="s">
        <v>569</v>
      </c>
      <c r="I27" s="284" t="s">
        <v>569</v>
      </c>
      <c r="J27" s="283" t="s">
        <v>170</v>
      </c>
      <c r="K27" s="283" t="s">
        <v>170</v>
      </c>
      <c r="L27" s="545"/>
    </row>
    <row r="28" spans="1:12" ht="15">
      <c r="A28">
        <v>18</v>
      </c>
      <c r="C28" s="314" t="s">
        <v>747</v>
      </c>
      <c r="D28" s="285" t="s">
        <v>624</v>
      </c>
      <c r="E28" s="282">
        <v>56265</v>
      </c>
      <c r="F28" s="284" t="s">
        <v>569</v>
      </c>
      <c r="G28" s="540">
        <v>125074.07595799999</v>
      </c>
      <c r="H28" s="283">
        <v>100</v>
      </c>
      <c r="I28" s="283">
        <v>2.2229463424509017</v>
      </c>
      <c r="J28" s="283">
        <v>1286379.7229999995</v>
      </c>
      <c r="K28" s="283">
        <v>1.0284942848044445</v>
      </c>
      <c r="L28" s="545"/>
    </row>
  </sheetData>
  <mergeCells count="13">
    <mergeCell ref="K6:K7"/>
    <mergeCell ref="D1:K1"/>
    <mergeCell ref="D3:K3"/>
    <mergeCell ref="D5:D9"/>
    <mergeCell ref="E5:F5"/>
    <mergeCell ref="G5:I5"/>
    <mergeCell ref="J5:K5"/>
    <mergeCell ref="E6:E7"/>
    <mergeCell ref="F6:F7"/>
    <mergeCell ref="G6:G7"/>
    <mergeCell ref="H6:H7"/>
    <mergeCell ref="I6:I7"/>
    <mergeCell ref="J6:J7"/>
  </mergeCells>
  <pageMargins left="0.25" right="0.25" top="0.75" bottom="0.75" header="0.3" footer="0.3"/>
  <pageSetup paperSize="9" fitToHeight="0" orientation="landscape" r:id="rId1"/>
  <customProperties>
    <customPr name="LastActive" r:id="rId2"/>
  </customProperties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D1" zoomScale="110" zoomScaleNormal="110" workbookViewId="0">
      <selection activeCell="I31" sqref="I31"/>
    </sheetView>
  </sheetViews>
  <sheetFormatPr defaultColWidth="8.7109375" defaultRowHeight="12.75"/>
  <cols>
    <col min="1" max="3" width="0" hidden="1" customWidth="1"/>
    <col min="4" max="4" width="32.7109375" style="264" customWidth="1"/>
    <col min="5" max="5" width="11.7109375" style="264" customWidth="1"/>
    <col min="6" max="6" width="12.7109375" style="264" customWidth="1"/>
    <col min="7" max="7" width="18.85546875" style="264" customWidth="1"/>
    <col min="8" max="8" width="12.140625" style="264" customWidth="1"/>
    <col min="9" max="9" width="15.7109375" style="264" customWidth="1"/>
    <col min="10" max="10" width="12.7109375" style="264" customWidth="1"/>
    <col min="11" max="13" width="13.7109375" style="264" customWidth="1"/>
    <col min="14" max="16384" width="8.7109375" style="263"/>
  </cols>
  <sheetData>
    <row r="1" spans="1:16">
      <c r="E1" s="306"/>
      <c r="F1" s="306"/>
      <c r="G1" s="306"/>
      <c r="H1" s="306"/>
    </row>
    <row r="2" spans="1:16" ht="27" customHeight="1">
      <c r="D2" s="500" t="s">
        <v>884</v>
      </c>
      <c r="E2" s="500"/>
      <c r="F2" s="500"/>
      <c r="G2" s="500"/>
      <c r="H2" s="500"/>
      <c r="I2" s="500"/>
      <c r="J2" s="500"/>
      <c r="K2" s="500"/>
      <c r="L2" s="500"/>
      <c r="M2" s="500"/>
    </row>
    <row r="3" spans="1:16" ht="38.25" hidden="1">
      <c r="D3" s="280" t="s">
        <v>794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6" ht="15" customHeight="1">
      <c r="D4" s="305" t="s">
        <v>621</v>
      </c>
      <c r="F4" s="304"/>
      <c r="G4" s="303"/>
      <c r="H4" s="302"/>
    </row>
    <row r="5" spans="1:16" ht="37.5" customHeight="1">
      <c r="D5" s="530"/>
      <c r="E5" s="498" t="s">
        <v>813</v>
      </c>
      <c r="F5" s="498"/>
      <c r="G5" s="498"/>
      <c r="H5" s="493" t="s">
        <v>660</v>
      </c>
      <c r="I5" s="504"/>
      <c r="J5" s="494"/>
      <c r="K5" s="546" t="s">
        <v>908</v>
      </c>
      <c r="L5" s="504"/>
      <c r="M5" s="494"/>
    </row>
    <row r="6" spans="1:16" ht="17.25" customHeight="1">
      <c r="D6" s="531"/>
      <c r="E6" s="543" t="s">
        <v>308</v>
      </c>
      <c r="F6" s="504" t="s">
        <v>659</v>
      </c>
      <c r="G6" s="494"/>
      <c r="H6" s="543" t="s">
        <v>904</v>
      </c>
      <c r="I6" s="498" t="s">
        <v>812</v>
      </c>
      <c r="J6" s="498" t="s">
        <v>716</v>
      </c>
      <c r="K6" s="498" t="s">
        <v>811</v>
      </c>
      <c r="L6" s="498" t="s">
        <v>810</v>
      </c>
      <c r="M6" s="498" t="s">
        <v>809</v>
      </c>
    </row>
    <row r="7" spans="1:16">
      <c r="D7" s="531"/>
      <c r="E7" s="498"/>
      <c r="F7" s="498" t="s">
        <v>715</v>
      </c>
      <c r="G7" s="498" t="s">
        <v>726</v>
      </c>
      <c r="H7" s="498"/>
      <c r="I7" s="498"/>
      <c r="J7" s="498"/>
      <c r="K7" s="498"/>
      <c r="L7" s="498"/>
      <c r="M7" s="498"/>
    </row>
    <row r="8" spans="1:16" ht="37.5" customHeight="1">
      <c r="D8" s="531"/>
      <c r="E8" s="498"/>
      <c r="F8" s="498"/>
      <c r="G8" s="498"/>
      <c r="H8" s="498"/>
      <c r="I8" s="498"/>
      <c r="J8" s="498"/>
      <c r="K8" s="498"/>
      <c r="L8" s="498"/>
      <c r="M8" s="498"/>
    </row>
    <row r="9" spans="1:16" ht="75" hidden="1">
      <c r="D9" s="531"/>
      <c r="E9" s="297" t="s">
        <v>72</v>
      </c>
      <c r="F9" s="297" t="s">
        <v>654</v>
      </c>
      <c r="G9" s="297" t="s">
        <v>653</v>
      </c>
      <c r="H9" s="297" t="s">
        <v>85</v>
      </c>
      <c r="I9" s="297" t="s">
        <v>652</v>
      </c>
      <c r="J9" s="297" t="s">
        <v>651</v>
      </c>
      <c r="K9" s="335" t="s">
        <v>808</v>
      </c>
      <c r="L9" s="335" t="s">
        <v>807</v>
      </c>
      <c r="M9" s="335" t="s">
        <v>806</v>
      </c>
    </row>
    <row r="10" spans="1:16" ht="15">
      <c r="D10" s="532"/>
      <c r="E10" s="294">
        <v>1</v>
      </c>
      <c r="F10" s="293">
        <v>2</v>
      </c>
      <c r="G10" s="293">
        <v>3</v>
      </c>
      <c r="H10" s="293">
        <v>4</v>
      </c>
      <c r="I10" s="293">
        <v>5</v>
      </c>
      <c r="J10" s="293">
        <v>6</v>
      </c>
      <c r="K10" s="292">
        <v>7</v>
      </c>
      <c r="L10" s="292">
        <v>8</v>
      </c>
      <c r="M10" s="292">
        <v>9</v>
      </c>
    </row>
    <row r="11" spans="1:16" ht="15">
      <c r="C11" t="s">
        <v>133</v>
      </c>
      <c r="D11" s="318" t="s">
        <v>713</v>
      </c>
      <c r="E11" s="284"/>
      <c r="F11" s="284"/>
      <c r="G11" s="284"/>
      <c r="H11" s="284"/>
      <c r="I11" s="284"/>
      <c r="J11" s="284"/>
      <c r="K11" s="290"/>
      <c r="L11" s="290"/>
      <c r="M11" s="290"/>
    </row>
    <row r="12" spans="1:16" ht="15">
      <c r="C12" t="s">
        <v>133</v>
      </c>
      <c r="D12" s="338" t="s">
        <v>805</v>
      </c>
      <c r="E12" s="284"/>
      <c r="F12" s="284"/>
      <c r="G12" s="284"/>
      <c r="H12" s="284"/>
      <c r="I12" s="284"/>
      <c r="J12" s="284"/>
      <c r="K12" s="290"/>
      <c r="L12" s="290"/>
      <c r="M12" s="290"/>
    </row>
    <row r="13" spans="1:16" ht="15">
      <c r="A13">
        <v>1</v>
      </c>
      <c r="C13" t="s">
        <v>648</v>
      </c>
      <c r="D13" s="289" t="s">
        <v>779</v>
      </c>
      <c r="E13" s="282">
        <v>33152</v>
      </c>
      <c r="F13" s="283">
        <v>58.921176575135519</v>
      </c>
      <c r="G13" s="283">
        <v>91.701703916795751</v>
      </c>
      <c r="H13" s="283">
        <v>541.80823899999973</v>
      </c>
      <c r="I13" s="283">
        <v>42.118841685131244</v>
      </c>
      <c r="J13" s="283">
        <v>1.6343153927364858E-2</v>
      </c>
      <c r="K13" s="282">
        <v>32877</v>
      </c>
      <c r="L13" s="282">
        <v>829</v>
      </c>
      <c r="M13" s="282">
        <v>147</v>
      </c>
      <c r="N13" s="541"/>
      <c r="O13" s="541"/>
      <c r="P13" s="541"/>
    </row>
    <row r="14" spans="1:16" ht="15">
      <c r="A14">
        <v>2</v>
      </c>
      <c r="C14" t="s">
        <v>646</v>
      </c>
      <c r="D14" s="316" t="s">
        <v>804</v>
      </c>
      <c r="E14" s="282">
        <v>2453</v>
      </c>
      <c r="F14" s="283">
        <v>4.3597262952101659</v>
      </c>
      <c r="G14" s="283">
        <v>6.7852400973666738</v>
      </c>
      <c r="H14" s="283">
        <v>211.51521400000001</v>
      </c>
      <c r="I14" s="283">
        <v>16.442673202802034</v>
      </c>
      <c r="J14" s="283">
        <v>8.6227156135344485E-2</v>
      </c>
      <c r="K14" s="282">
        <v>2341</v>
      </c>
      <c r="L14" s="282">
        <v>309</v>
      </c>
      <c r="M14" s="282">
        <v>20</v>
      </c>
      <c r="N14" s="541"/>
      <c r="O14" s="541"/>
      <c r="P14" s="541"/>
    </row>
    <row r="15" spans="1:16" ht="15">
      <c r="A15">
        <v>3</v>
      </c>
      <c r="C15" t="s">
        <v>644</v>
      </c>
      <c r="D15" s="316" t="s">
        <v>803</v>
      </c>
      <c r="E15" s="282">
        <v>321</v>
      </c>
      <c r="F15" s="283">
        <v>0.57051452945881098</v>
      </c>
      <c r="G15" s="283">
        <v>0.88791768090285461</v>
      </c>
      <c r="H15" s="283">
        <v>60.714639999999989</v>
      </c>
      <c r="I15" s="283">
        <v>4.7198069834625338</v>
      </c>
      <c r="J15" s="283">
        <v>0.18914218068535821</v>
      </c>
      <c r="K15" s="282">
        <v>279</v>
      </c>
      <c r="L15" s="282">
        <v>70</v>
      </c>
      <c r="M15" s="282">
        <v>1</v>
      </c>
      <c r="N15" s="541"/>
      <c r="O15" s="541"/>
      <c r="P15" s="541"/>
    </row>
    <row r="16" spans="1:16" ht="15">
      <c r="A16">
        <v>4</v>
      </c>
      <c r="C16" t="s">
        <v>643</v>
      </c>
      <c r="D16" s="316" t="s">
        <v>802</v>
      </c>
      <c r="E16" s="282">
        <v>62</v>
      </c>
      <c r="F16" s="283">
        <v>0.11019283746556474</v>
      </c>
      <c r="G16" s="283">
        <v>0.17149811905288781</v>
      </c>
      <c r="H16" s="283">
        <v>17.59038</v>
      </c>
      <c r="I16" s="283">
        <v>1.3674329348862104</v>
      </c>
      <c r="J16" s="283">
        <v>0.28371580645161287</v>
      </c>
      <c r="K16" s="282">
        <v>59</v>
      </c>
      <c r="L16" s="282">
        <v>13</v>
      </c>
      <c r="M16" s="282">
        <v>1</v>
      </c>
      <c r="N16" s="541"/>
      <c r="O16" s="541"/>
      <c r="P16" s="541"/>
    </row>
    <row r="17" spans="1:16" ht="15">
      <c r="A17">
        <v>5</v>
      </c>
      <c r="C17" t="s">
        <v>642</v>
      </c>
      <c r="D17" s="316" t="s">
        <v>801</v>
      </c>
      <c r="E17" s="282">
        <v>15</v>
      </c>
      <c r="F17" s="283">
        <v>2.6659557451346308E-2</v>
      </c>
      <c r="G17" s="283">
        <v>4.1491480416021242E-2</v>
      </c>
      <c r="H17" s="283">
        <v>5.8528000000000002</v>
      </c>
      <c r="I17" s="283">
        <v>0.45498229607899382</v>
      </c>
      <c r="J17" s="283">
        <v>0.39018666666666668</v>
      </c>
      <c r="K17" s="282">
        <v>15</v>
      </c>
      <c r="L17" s="282">
        <v>5</v>
      </c>
      <c r="M17" s="282" t="s">
        <v>170</v>
      </c>
      <c r="N17" s="541"/>
      <c r="O17" s="541"/>
      <c r="P17" s="547"/>
    </row>
    <row r="18" spans="1:16" ht="15">
      <c r="A18">
        <v>6</v>
      </c>
      <c r="C18" t="s">
        <v>641</v>
      </c>
      <c r="D18" s="316" t="s">
        <v>800</v>
      </c>
      <c r="E18" s="282">
        <v>28</v>
      </c>
      <c r="F18" s="283">
        <v>4.9764507242513106E-2</v>
      </c>
      <c r="G18" s="283">
        <v>7.7450763443239659E-2</v>
      </c>
      <c r="H18" s="283">
        <v>14.4727</v>
      </c>
      <c r="I18" s="283">
        <v>1.1250721494775926</v>
      </c>
      <c r="J18" s="283">
        <v>0.51688214285714285</v>
      </c>
      <c r="K18" s="282">
        <v>26</v>
      </c>
      <c r="L18" s="282">
        <v>9</v>
      </c>
      <c r="M18" s="282">
        <v>4</v>
      </c>
      <c r="N18" s="541"/>
      <c r="O18" s="541"/>
      <c r="P18" s="541"/>
    </row>
    <row r="19" spans="1:16" ht="15">
      <c r="A19">
        <v>7</v>
      </c>
      <c r="C19" t="s">
        <v>639</v>
      </c>
      <c r="D19" s="316" t="s">
        <v>799</v>
      </c>
      <c r="E19" s="282">
        <v>2</v>
      </c>
      <c r="F19" s="283">
        <v>3.5546076601795078E-3</v>
      </c>
      <c r="G19" s="283">
        <v>5.5321973888028328E-3</v>
      </c>
      <c r="H19" s="283">
        <v>1.8284</v>
      </c>
      <c r="I19" s="283">
        <v>0.14213532499843362</v>
      </c>
      <c r="J19" s="283">
        <v>0.91420000000000001</v>
      </c>
      <c r="K19" s="282">
        <v>2</v>
      </c>
      <c r="L19" s="282">
        <v>2</v>
      </c>
      <c r="M19" s="282" t="s">
        <v>170</v>
      </c>
      <c r="N19" s="541"/>
      <c r="O19" s="541"/>
      <c r="P19" s="547"/>
    </row>
    <row r="20" spans="1:16" ht="15">
      <c r="A20">
        <v>8</v>
      </c>
      <c r="C20" t="s">
        <v>637</v>
      </c>
      <c r="D20" s="316" t="s">
        <v>798</v>
      </c>
      <c r="E20" s="282">
        <v>48</v>
      </c>
      <c r="F20" s="283">
        <v>8.5310583844308188E-2</v>
      </c>
      <c r="G20" s="283">
        <v>0.13277273733126799</v>
      </c>
      <c r="H20" s="283">
        <v>77.011899999999997</v>
      </c>
      <c r="I20" s="283">
        <v>5.9867159457705483</v>
      </c>
      <c r="J20" s="283">
        <v>1.6044145833333332</v>
      </c>
      <c r="K20" s="282">
        <v>48</v>
      </c>
      <c r="L20" s="282">
        <v>9</v>
      </c>
      <c r="M20" s="282">
        <v>1</v>
      </c>
      <c r="N20" s="541"/>
      <c r="O20" s="541"/>
      <c r="P20" s="541"/>
    </row>
    <row r="21" spans="1:16" ht="15">
      <c r="A21">
        <v>9</v>
      </c>
      <c r="C21" t="s">
        <v>635</v>
      </c>
      <c r="D21" s="316" t="s">
        <v>797</v>
      </c>
      <c r="E21" s="282">
        <v>64</v>
      </c>
      <c r="F21" s="283">
        <v>0.11374744512574425</v>
      </c>
      <c r="G21" s="283">
        <v>0.17703031644169065</v>
      </c>
      <c r="H21" s="283">
        <v>260.45835</v>
      </c>
      <c r="I21" s="283">
        <v>20.247392379023065</v>
      </c>
      <c r="J21" s="283">
        <v>4.0696617187499999</v>
      </c>
      <c r="K21" s="282">
        <v>62</v>
      </c>
      <c r="L21" s="282">
        <v>7</v>
      </c>
      <c r="M21" s="282" t="s">
        <v>170</v>
      </c>
      <c r="N21" s="541"/>
      <c r="O21" s="541"/>
      <c r="P21" s="547"/>
    </row>
    <row r="22" spans="1:16" ht="15">
      <c r="A22">
        <v>10</v>
      </c>
      <c r="C22" t="s">
        <v>633</v>
      </c>
      <c r="D22" s="337" t="s">
        <v>796</v>
      </c>
      <c r="E22" s="282">
        <v>6</v>
      </c>
      <c r="F22" s="283">
        <v>1.0663822980538524E-2</v>
      </c>
      <c r="G22" s="283">
        <v>1.6596592166408498E-2</v>
      </c>
      <c r="H22" s="283">
        <v>70.127099999999999</v>
      </c>
      <c r="I22" s="283">
        <v>5.4515085045382055</v>
      </c>
      <c r="J22" s="283">
        <v>11.687849999999999</v>
      </c>
      <c r="K22" s="282">
        <v>6</v>
      </c>
      <c r="L22" s="282">
        <v>2</v>
      </c>
      <c r="M22" s="282" t="s">
        <v>170</v>
      </c>
      <c r="N22" s="541"/>
      <c r="O22" s="541"/>
      <c r="P22" s="547"/>
    </row>
    <row r="23" spans="1:16" ht="15">
      <c r="A23">
        <v>11</v>
      </c>
      <c r="C23" t="s">
        <v>632</v>
      </c>
      <c r="D23" s="337" t="s">
        <v>795</v>
      </c>
      <c r="E23" s="282">
        <v>1</v>
      </c>
      <c r="F23" s="283">
        <v>1.7773038300897539E-3</v>
      </c>
      <c r="G23" s="283">
        <v>2.7660986944014164E-3</v>
      </c>
      <c r="H23" s="283">
        <v>25</v>
      </c>
      <c r="I23" s="283">
        <v>1.9434385938311314</v>
      </c>
      <c r="J23" s="283">
        <v>25</v>
      </c>
      <c r="K23" s="282">
        <v>1</v>
      </c>
      <c r="L23" s="282" t="s">
        <v>170</v>
      </c>
      <c r="M23" s="282">
        <v>1</v>
      </c>
      <c r="N23" s="541"/>
      <c r="O23" s="547"/>
      <c r="P23" s="541"/>
    </row>
    <row r="24" spans="1:16" ht="15">
      <c r="A24">
        <v>12</v>
      </c>
      <c r="C24" t="s">
        <v>628</v>
      </c>
      <c r="D24" s="287" t="s">
        <v>308</v>
      </c>
      <c r="E24" s="282">
        <v>36152</v>
      </c>
      <c r="F24" s="283">
        <v>64.253088065404782</v>
      </c>
      <c r="G24" s="283">
        <v>100</v>
      </c>
      <c r="H24" s="283">
        <v>1286.3797229999998</v>
      </c>
      <c r="I24" s="283">
        <v>100</v>
      </c>
      <c r="J24" s="283">
        <v>3.5582532722947549E-2</v>
      </c>
      <c r="K24" s="282">
        <v>35716</v>
      </c>
      <c r="L24" s="282">
        <v>1255</v>
      </c>
      <c r="M24" s="282">
        <v>175</v>
      </c>
      <c r="N24" s="541"/>
      <c r="O24" s="541"/>
      <c r="P24" s="541"/>
    </row>
    <row r="25" spans="1:16" ht="15">
      <c r="A25">
        <v>13</v>
      </c>
      <c r="C25" t="s">
        <v>627</v>
      </c>
      <c r="D25" s="286" t="s">
        <v>626</v>
      </c>
      <c r="E25" s="282">
        <v>20113</v>
      </c>
      <c r="F25" s="283">
        <v>35.746911934595218</v>
      </c>
      <c r="G25" s="284" t="s">
        <v>623</v>
      </c>
      <c r="H25" s="284" t="s">
        <v>623</v>
      </c>
      <c r="I25" s="284" t="s">
        <v>623</v>
      </c>
      <c r="J25" s="284" t="s">
        <v>623</v>
      </c>
      <c r="K25" s="282">
        <v>5064</v>
      </c>
      <c r="L25" s="282">
        <v>100</v>
      </c>
      <c r="M25" s="282">
        <v>12</v>
      </c>
      <c r="N25" s="541"/>
      <c r="O25" s="541"/>
      <c r="P25" s="541"/>
    </row>
    <row r="26" spans="1:16" ht="15">
      <c r="A26">
        <v>14</v>
      </c>
      <c r="C26" t="s">
        <v>625</v>
      </c>
      <c r="D26" s="285" t="s">
        <v>624</v>
      </c>
      <c r="E26" s="282">
        <v>56265</v>
      </c>
      <c r="F26" s="283">
        <v>100</v>
      </c>
      <c r="G26" s="284" t="s">
        <v>623</v>
      </c>
      <c r="H26" s="283">
        <v>1286.3797229999998</v>
      </c>
      <c r="I26" s="283">
        <v>100</v>
      </c>
      <c r="J26" s="283">
        <v>2.2862876086376962E-2</v>
      </c>
      <c r="K26" s="282">
        <v>40780</v>
      </c>
      <c r="L26" s="282">
        <v>1355</v>
      </c>
      <c r="M26" s="282">
        <v>187</v>
      </c>
      <c r="N26" s="541"/>
      <c r="O26" s="541"/>
      <c r="P26" s="541"/>
    </row>
  </sheetData>
  <mergeCells count="15">
    <mergeCell ref="D2:M2"/>
    <mergeCell ref="D5:D10"/>
    <mergeCell ref="E5:G5"/>
    <mergeCell ref="H5:J5"/>
    <mergeCell ref="K5:M5"/>
    <mergeCell ref="E6:E8"/>
    <mergeCell ref="F6:G6"/>
    <mergeCell ref="H6:H8"/>
    <mergeCell ref="I6:I8"/>
    <mergeCell ref="J6:J8"/>
    <mergeCell ref="K6:K8"/>
    <mergeCell ref="L6:L8"/>
    <mergeCell ref="M6:M8"/>
    <mergeCell ref="F7:F8"/>
    <mergeCell ref="G7:G8"/>
  </mergeCells>
  <pageMargins left="0.25" right="0.25" top="0.75" bottom="0.75" header="0.3" footer="0.3"/>
  <pageSetup paperSize="9" scale="99" orientation="landscape" r:id="rId1"/>
  <customProperties>
    <customPr name="LastActive" r:id="rId2"/>
  </customProperties>
</worksheet>
</file>

<file path=xl/worksheets/sheet58.xml><?xml version="1.0" encoding="utf-8"?>
<worksheet xmlns="http://schemas.openxmlformats.org/spreadsheetml/2006/main" xmlns:r="http://schemas.openxmlformats.org/officeDocument/2006/relationships">
  <dimension ref="A1:J20"/>
  <sheetViews>
    <sheetView topLeftCell="D1" zoomScale="110" zoomScaleNormal="110" workbookViewId="0">
      <selection activeCell="G29" sqref="G29"/>
    </sheetView>
  </sheetViews>
  <sheetFormatPr defaultColWidth="8.7109375" defaultRowHeight="12.75"/>
  <cols>
    <col min="1" max="3" width="0" hidden="1" customWidth="1"/>
    <col min="4" max="4" width="32.42578125" style="264" customWidth="1"/>
    <col min="5" max="10" width="12.7109375" style="264" customWidth="1"/>
    <col min="11" max="16384" width="8.7109375" style="263"/>
  </cols>
  <sheetData>
    <row r="1" spans="1:10" ht="28.5" customHeight="1">
      <c r="D1" s="519" t="s">
        <v>885</v>
      </c>
      <c r="E1" s="519"/>
      <c r="F1" s="519"/>
      <c r="G1" s="519"/>
      <c r="H1" s="519"/>
      <c r="I1" s="519"/>
      <c r="J1" s="519"/>
    </row>
    <row r="2" spans="1:10" ht="38.25" hidden="1">
      <c r="D2" s="280" t="s">
        <v>794</v>
      </c>
      <c r="E2" s="281"/>
      <c r="F2" s="281"/>
      <c r="G2" s="281"/>
      <c r="H2" s="281"/>
      <c r="I2" s="281"/>
      <c r="J2" s="281"/>
    </row>
    <row r="3" spans="1:10">
      <c r="D3" s="521" t="s">
        <v>374</v>
      </c>
      <c r="E3" s="521"/>
      <c r="F3" s="521"/>
      <c r="G3" s="521"/>
      <c r="H3" s="521"/>
      <c r="I3" s="521"/>
      <c r="J3" s="521"/>
    </row>
    <row r="4" spans="1:10">
      <c r="D4" s="264" t="s">
        <v>621</v>
      </c>
    </row>
    <row r="5" spans="1:10" ht="18" customHeight="1">
      <c r="D5" s="513"/>
      <c r="E5" s="493" t="s">
        <v>818</v>
      </c>
      <c r="F5" s="504"/>
      <c r="G5" s="494"/>
      <c r="H5" s="493" t="s">
        <v>742</v>
      </c>
      <c r="I5" s="504"/>
      <c r="J5" s="494"/>
    </row>
    <row r="6" spans="1:10" ht="15.75" customHeight="1">
      <c r="D6" s="514"/>
      <c r="E6" s="536" t="s">
        <v>308</v>
      </c>
      <c r="F6" s="493" t="s">
        <v>659</v>
      </c>
      <c r="G6" s="494"/>
      <c r="H6" s="536" t="s">
        <v>903</v>
      </c>
      <c r="I6" s="495" t="s">
        <v>662</v>
      </c>
      <c r="J6" s="495" t="s">
        <v>740</v>
      </c>
    </row>
    <row r="7" spans="1:10" ht="60">
      <c r="D7" s="514"/>
      <c r="E7" s="496"/>
      <c r="F7" s="299" t="s">
        <v>727</v>
      </c>
      <c r="G7" s="298" t="s">
        <v>739</v>
      </c>
      <c r="H7" s="496"/>
      <c r="I7" s="496"/>
      <c r="J7" s="496"/>
    </row>
    <row r="8" spans="1:10" ht="75" hidden="1">
      <c r="D8" s="514"/>
      <c r="E8" s="296" t="s">
        <v>72</v>
      </c>
      <c r="F8" s="299" t="s">
        <v>668</v>
      </c>
      <c r="G8" s="298" t="s">
        <v>669</v>
      </c>
      <c r="H8" s="296" t="s">
        <v>138</v>
      </c>
      <c r="I8" s="296" t="s">
        <v>670</v>
      </c>
      <c r="J8" s="296" t="s">
        <v>671</v>
      </c>
    </row>
    <row r="9" spans="1:10" ht="15">
      <c r="D9" s="515"/>
      <c r="E9" s="294">
        <v>1</v>
      </c>
      <c r="F9" s="293">
        <v>2</v>
      </c>
      <c r="G9" s="293">
        <v>3</v>
      </c>
      <c r="H9" s="293">
        <v>4</v>
      </c>
      <c r="I9" s="293">
        <v>5</v>
      </c>
      <c r="J9" s="293">
        <v>6</v>
      </c>
    </row>
    <row r="10" spans="1:10" ht="15">
      <c r="C10" t="s">
        <v>133</v>
      </c>
      <c r="D10" s="307" t="s">
        <v>713</v>
      </c>
      <c r="E10" s="267"/>
      <c r="F10" s="267"/>
      <c r="G10" s="267"/>
      <c r="H10" s="267"/>
      <c r="I10" s="267"/>
      <c r="J10" s="267"/>
    </row>
    <row r="11" spans="1:10" ht="15">
      <c r="C11" t="s">
        <v>133</v>
      </c>
      <c r="D11" s="313" t="s">
        <v>673</v>
      </c>
      <c r="E11" s="267"/>
      <c r="F11" s="267"/>
      <c r="G11" s="267"/>
      <c r="H11" s="267"/>
      <c r="I11" s="267"/>
      <c r="J11" s="267"/>
    </row>
    <row r="12" spans="1:10" ht="15">
      <c r="A12">
        <v>1</v>
      </c>
      <c r="C12" t="s">
        <v>674</v>
      </c>
      <c r="D12" s="342">
        <v>1</v>
      </c>
      <c r="E12" s="265">
        <v>221</v>
      </c>
      <c r="F12" s="266">
        <v>0.39278414644983561</v>
      </c>
      <c r="G12" s="266">
        <v>2.6256385885707498</v>
      </c>
      <c r="H12" s="265">
        <v>221</v>
      </c>
      <c r="I12" s="266">
        <v>0.24990953500995114</v>
      </c>
      <c r="J12" s="265">
        <v>1</v>
      </c>
    </row>
    <row r="13" spans="1:10" ht="15">
      <c r="A13">
        <v>2</v>
      </c>
      <c r="C13" t="s">
        <v>676</v>
      </c>
      <c r="D13" s="341" t="s">
        <v>817</v>
      </c>
      <c r="E13" s="265">
        <v>401</v>
      </c>
      <c r="F13" s="266">
        <v>0.71269883586599125</v>
      </c>
      <c r="G13" s="266">
        <v>4.764167755732446</v>
      </c>
      <c r="H13" s="265">
        <v>802</v>
      </c>
      <c r="I13" s="266">
        <v>0.90691152523973217</v>
      </c>
      <c r="J13" s="265">
        <v>2</v>
      </c>
    </row>
    <row r="14" spans="1:10" ht="15">
      <c r="A14">
        <v>3</v>
      </c>
      <c r="C14" t="s">
        <v>678</v>
      </c>
      <c r="D14" s="340" t="s">
        <v>816</v>
      </c>
      <c r="E14" s="265">
        <v>385</v>
      </c>
      <c r="F14" s="266">
        <v>0.68426197458455518</v>
      </c>
      <c r="G14" s="266">
        <v>4.5740762742069618</v>
      </c>
      <c r="H14" s="265">
        <v>1155</v>
      </c>
      <c r="I14" s="266">
        <v>1.3060882938302876</v>
      </c>
      <c r="J14" s="265">
        <v>3</v>
      </c>
    </row>
    <row r="15" spans="1:10" ht="15">
      <c r="A15">
        <v>4</v>
      </c>
      <c r="C15" t="s">
        <v>680</v>
      </c>
      <c r="D15" s="340" t="s">
        <v>815</v>
      </c>
      <c r="E15" s="265">
        <v>1014</v>
      </c>
      <c r="F15" s="266">
        <v>1.8021860837110104</v>
      </c>
      <c r="G15" s="266">
        <v>12.047047641677556</v>
      </c>
      <c r="H15" s="265">
        <v>4652</v>
      </c>
      <c r="I15" s="266">
        <v>5.2605391713406915</v>
      </c>
      <c r="J15" s="265">
        <v>4.5877712031558184</v>
      </c>
    </row>
    <row r="16" spans="1:10" ht="15">
      <c r="A16">
        <v>5</v>
      </c>
      <c r="C16" t="s">
        <v>682</v>
      </c>
      <c r="D16" s="340" t="s">
        <v>736</v>
      </c>
      <c r="E16" s="265">
        <v>2908</v>
      </c>
      <c r="F16" s="266">
        <v>5.1683995379010046</v>
      </c>
      <c r="G16" s="266">
        <v>34.549126767256745</v>
      </c>
      <c r="H16" s="265">
        <v>23197</v>
      </c>
      <c r="I16" s="266">
        <v>26.231454677039984</v>
      </c>
      <c r="J16" s="265">
        <v>7.976960110041265</v>
      </c>
    </row>
    <row r="17" spans="1:10" ht="15">
      <c r="A17">
        <v>6</v>
      </c>
      <c r="C17" t="s">
        <v>684</v>
      </c>
      <c r="D17" s="339" t="s">
        <v>814</v>
      </c>
      <c r="E17" s="265">
        <v>3488</v>
      </c>
      <c r="F17" s="266">
        <v>6.1992357593530611</v>
      </c>
      <c r="G17" s="266">
        <v>41.439942972555542</v>
      </c>
      <c r="H17" s="265">
        <v>58405</v>
      </c>
      <c r="I17" s="266">
        <v>66.045096797539358</v>
      </c>
      <c r="J17" s="265">
        <v>16.744552752293579</v>
      </c>
    </row>
    <row r="18" spans="1:10" ht="15">
      <c r="A18">
        <v>7</v>
      </c>
      <c r="C18" t="s">
        <v>690</v>
      </c>
      <c r="D18" s="339" t="s">
        <v>308</v>
      </c>
      <c r="E18" s="265">
        <v>8417</v>
      </c>
      <c r="F18" s="266">
        <v>14.959566337865459</v>
      </c>
      <c r="G18" s="266">
        <v>100</v>
      </c>
      <c r="H18" s="265">
        <v>88432</v>
      </c>
      <c r="I18" s="266">
        <v>100</v>
      </c>
      <c r="J18" s="265">
        <v>10.506356183913509</v>
      </c>
    </row>
    <row r="19" spans="1:10" ht="15">
      <c r="A19">
        <v>8</v>
      </c>
      <c r="C19" t="s">
        <v>691</v>
      </c>
      <c r="D19" s="286" t="s">
        <v>692</v>
      </c>
      <c r="E19" s="265">
        <v>47848</v>
      </c>
      <c r="F19" s="266">
        <v>85.040433662134546</v>
      </c>
      <c r="G19" s="267" t="s">
        <v>623</v>
      </c>
      <c r="H19" s="275" t="s">
        <v>623</v>
      </c>
      <c r="I19" s="267" t="s">
        <v>623</v>
      </c>
      <c r="J19" s="275" t="s">
        <v>623</v>
      </c>
    </row>
    <row r="20" spans="1:10" ht="15">
      <c r="A20">
        <v>9</v>
      </c>
      <c r="C20" t="s">
        <v>693</v>
      </c>
      <c r="D20" s="285" t="s">
        <v>624</v>
      </c>
      <c r="E20" s="265">
        <v>56265</v>
      </c>
      <c r="F20" s="266">
        <v>100</v>
      </c>
      <c r="G20" s="267" t="s">
        <v>623</v>
      </c>
      <c r="H20" s="265">
        <v>88432</v>
      </c>
      <c r="I20" s="266">
        <v>100</v>
      </c>
      <c r="J20" s="265">
        <v>1.5717053230249711</v>
      </c>
    </row>
  </sheetData>
  <mergeCells count="10">
    <mergeCell ref="D1:J1"/>
    <mergeCell ref="D3:J3"/>
    <mergeCell ref="D5:D9"/>
    <mergeCell ref="E5:G5"/>
    <mergeCell ref="H5:J5"/>
    <mergeCell ref="E6:E7"/>
    <mergeCell ref="F6:G6"/>
    <mergeCell ref="H6:H7"/>
    <mergeCell ref="I6:I7"/>
    <mergeCell ref="J6:J7"/>
  </mergeCells>
  <pageMargins left="0.7" right="0.7" top="0.75" bottom="0.75" header="0.3" footer="0.3"/>
  <pageSetup paperSize="9" orientation="landscape" r:id="rId1"/>
  <customProperties>
    <customPr name="LastActive" r:id="rId2"/>
  </customProperties>
</worksheet>
</file>

<file path=xl/worksheets/sheet59.xml><?xml version="1.0" encoding="utf-8"?>
<worksheet xmlns="http://schemas.openxmlformats.org/spreadsheetml/2006/main" xmlns:r="http://schemas.openxmlformats.org/officeDocument/2006/relationships">
  <dimension ref="A1:J20"/>
  <sheetViews>
    <sheetView topLeftCell="D1" zoomScale="120" zoomScaleNormal="120" workbookViewId="0">
      <selection activeCell="E9" sqref="E9"/>
    </sheetView>
  </sheetViews>
  <sheetFormatPr defaultColWidth="8.7109375" defaultRowHeight="12.75"/>
  <cols>
    <col min="1" max="3" width="0" hidden="1" customWidth="1"/>
    <col min="4" max="4" width="32.42578125" style="264" customWidth="1"/>
    <col min="5" max="10" width="12.7109375" style="264" customWidth="1"/>
    <col min="11" max="16384" width="8.7109375" style="263"/>
  </cols>
  <sheetData>
    <row r="1" spans="1:10" ht="28.5" customHeight="1">
      <c r="D1" s="519" t="s">
        <v>886</v>
      </c>
      <c r="E1" s="519"/>
      <c r="F1" s="519"/>
      <c r="G1" s="519"/>
      <c r="H1" s="519"/>
      <c r="I1" s="519"/>
      <c r="J1" s="519"/>
    </row>
    <row r="2" spans="1:10" ht="38.25" hidden="1">
      <c r="D2" s="280" t="s">
        <v>794</v>
      </c>
      <c r="E2" s="281"/>
      <c r="F2" s="281"/>
      <c r="G2" s="281"/>
      <c r="H2" s="281"/>
      <c r="I2" s="281"/>
      <c r="J2" s="281"/>
    </row>
    <row r="3" spans="1:10">
      <c r="D3" s="521" t="s">
        <v>374</v>
      </c>
      <c r="E3" s="521"/>
      <c r="F3" s="521"/>
      <c r="G3" s="521"/>
      <c r="H3" s="521"/>
      <c r="I3" s="521"/>
      <c r="J3" s="521"/>
    </row>
    <row r="4" spans="1:10">
      <c r="D4" s="264" t="s">
        <v>621</v>
      </c>
    </row>
    <row r="5" spans="1:10" ht="21" customHeight="1">
      <c r="D5" s="513"/>
      <c r="E5" s="493" t="s">
        <v>818</v>
      </c>
      <c r="F5" s="504"/>
      <c r="G5" s="494"/>
      <c r="H5" s="493" t="s">
        <v>743</v>
      </c>
      <c r="I5" s="504"/>
      <c r="J5" s="494"/>
    </row>
    <row r="6" spans="1:10" ht="18" customHeight="1">
      <c r="D6" s="514"/>
      <c r="E6" s="536" t="s">
        <v>308</v>
      </c>
      <c r="F6" s="493" t="s">
        <v>659</v>
      </c>
      <c r="G6" s="494"/>
      <c r="H6" s="536" t="s">
        <v>902</v>
      </c>
      <c r="I6" s="495" t="s">
        <v>662</v>
      </c>
      <c r="J6" s="495" t="s">
        <v>740</v>
      </c>
    </row>
    <row r="7" spans="1:10" ht="60">
      <c r="D7" s="514"/>
      <c r="E7" s="496"/>
      <c r="F7" s="299" t="s">
        <v>727</v>
      </c>
      <c r="G7" s="298" t="s">
        <v>739</v>
      </c>
      <c r="H7" s="496"/>
      <c r="I7" s="496"/>
      <c r="J7" s="496"/>
    </row>
    <row r="8" spans="1:10" ht="75" hidden="1">
      <c r="D8" s="514"/>
      <c r="E8" s="296" t="s">
        <v>72</v>
      </c>
      <c r="F8" s="299" t="s">
        <v>695</v>
      </c>
      <c r="G8" s="298" t="s">
        <v>696</v>
      </c>
      <c r="H8" s="296" t="s">
        <v>139</v>
      </c>
      <c r="I8" s="296" t="s">
        <v>697</v>
      </c>
      <c r="J8" s="296" t="s">
        <v>698</v>
      </c>
    </row>
    <row r="9" spans="1:10" ht="15">
      <c r="D9" s="515"/>
      <c r="E9" s="294">
        <v>1</v>
      </c>
      <c r="F9" s="293">
        <v>2</v>
      </c>
      <c r="G9" s="293">
        <v>3</v>
      </c>
      <c r="H9" s="293">
        <v>4</v>
      </c>
      <c r="I9" s="293">
        <v>5</v>
      </c>
      <c r="J9" s="293">
        <v>6</v>
      </c>
    </row>
    <row r="10" spans="1:10" ht="15">
      <c r="C10" t="s">
        <v>133</v>
      </c>
      <c r="D10" s="307" t="s">
        <v>713</v>
      </c>
      <c r="E10" s="267"/>
      <c r="F10" s="267"/>
      <c r="G10" s="267"/>
      <c r="H10" s="267"/>
      <c r="I10" s="267"/>
      <c r="J10" s="267"/>
    </row>
    <row r="11" spans="1:10" ht="15">
      <c r="C11" t="s">
        <v>133</v>
      </c>
      <c r="D11" s="313" t="s">
        <v>673</v>
      </c>
      <c r="E11" s="267"/>
      <c r="F11" s="267"/>
      <c r="G11" s="267"/>
      <c r="H11" s="267"/>
      <c r="I11" s="267"/>
      <c r="J11" s="267"/>
    </row>
    <row r="12" spans="1:10" ht="15">
      <c r="A12">
        <v>1</v>
      </c>
      <c r="C12" t="s">
        <v>700</v>
      </c>
      <c r="D12" s="342">
        <v>1</v>
      </c>
      <c r="E12" s="265">
        <v>1167</v>
      </c>
      <c r="F12" s="266">
        <v>2.0741135697147426</v>
      </c>
      <c r="G12" s="266">
        <v>15.568303094983991</v>
      </c>
      <c r="H12" s="265">
        <v>1167</v>
      </c>
      <c r="I12" s="266">
        <v>4.2198517447116251</v>
      </c>
      <c r="J12" s="265">
        <v>1</v>
      </c>
    </row>
    <row r="13" spans="1:10" ht="15">
      <c r="A13">
        <v>2</v>
      </c>
      <c r="C13" t="s">
        <v>701</v>
      </c>
      <c r="D13" s="341" t="s">
        <v>817</v>
      </c>
      <c r="E13" s="265">
        <v>1591</v>
      </c>
      <c r="F13" s="266">
        <v>2.8276903936727984</v>
      </c>
      <c r="G13" s="266">
        <v>21.224653148345784</v>
      </c>
      <c r="H13" s="265">
        <v>3182</v>
      </c>
      <c r="I13" s="266">
        <v>11.506056770927499</v>
      </c>
      <c r="J13" s="265">
        <v>2</v>
      </c>
    </row>
    <row r="14" spans="1:10" ht="15">
      <c r="A14">
        <v>3</v>
      </c>
      <c r="C14" t="s">
        <v>702</v>
      </c>
      <c r="D14" s="340" t="s">
        <v>816</v>
      </c>
      <c r="E14" s="265">
        <v>1534</v>
      </c>
      <c r="F14" s="266">
        <v>2.7263840753576822</v>
      </c>
      <c r="G14" s="266">
        <v>20.464247598719318</v>
      </c>
      <c r="H14" s="265">
        <v>4602</v>
      </c>
      <c r="I14" s="266">
        <v>16.640752124389802</v>
      </c>
      <c r="J14" s="265">
        <v>3</v>
      </c>
    </row>
    <row r="15" spans="1:10" ht="15">
      <c r="A15">
        <v>4</v>
      </c>
      <c r="C15" t="s">
        <v>703</v>
      </c>
      <c r="D15" s="340" t="s">
        <v>815</v>
      </c>
      <c r="E15" s="265">
        <v>1955</v>
      </c>
      <c r="F15" s="266">
        <v>3.4746289878254686</v>
      </c>
      <c r="G15" s="266">
        <v>26.080576307363927</v>
      </c>
      <c r="H15" s="265">
        <v>8603</v>
      </c>
      <c r="I15" s="266">
        <v>31.108298680166335</v>
      </c>
      <c r="J15" s="265">
        <v>4.4005115089514071</v>
      </c>
    </row>
    <row r="16" spans="1:10" ht="15">
      <c r="A16">
        <v>5</v>
      </c>
      <c r="C16" t="s">
        <v>705</v>
      </c>
      <c r="D16" s="340" t="s">
        <v>736</v>
      </c>
      <c r="E16" s="265">
        <v>1093</v>
      </c>
      <c r="F16" s="266">
        <v>1.9425930862881009</v>
      </c>
      <c r="G16" s="266">
        <v>14.581109925293489</v>
      </c>
      <c r="H16" s="265">
        <v>7763</v>
      </c>
      <c r="I16" s="266">
        <v>28.070873259808351</v>
      </c>
      <c r="J16" s="265">
        <v>7.1024702653247944</v>
      </c>
    </row>
    <row r="17" spans="1:10" ht="15">
      <c r="A17">
        <v>6</v>
      </c>
      <c r="C17" t="s">
        <v>707</v>
      </c>
      <c r="D17" s="339" t="s">
        <v>814</v>
      </c>
      <c r="E17" s="265">
        <v>156</v>
      </c>
      <c r="F17" s="266">
        <v>0.27725939749400158</v>
      </c>
      <c r="G17" s="266">
        <v>2.0811099252934899</v>
      </c>
      <c r="H17" s="265">
        <v>2338</v>
      </c>
      <c r="I17" s="266">
        <v>8.4541674199963843</v>
      </c>
      <c r="J17" s="265">
        <v>14.987179487179487</v>
      </c>
    </row>
    <row r="18" spans="1:10" ht="15">
      <c r="A18">
        <v>7</v>
      </c>
      <c r="C18" t="s">
        <v>710</v>
      </c>
      <c r="D18" s="339" t="s">
        <v>308</v>
      </c>
      <c r="E18" s="265">
        <v>7496</v>
      </c>
      <c r="F18" s="266">
        <v>13.322669510352794</v>
      </c>
      <c r="G18" s="266">
        <v>100</v>
      </c>
      <c r="H18" s="265">
        <v>27655</v>
      </c>
      <c r="I18" s="266">
        <v>100</v>
      </c>
      <c r="J18" s="265">
        <v>3.6893009605122731</v>
      </c>
    </row>
    <row r="19" spans="1:10" ht="15">
      <c r="A19">
        <v>8</v>
      </c>
      <c r="C19" t="s">
        <v>711</v>
      </c>
      <c r="D19" s="286" t="s">
        <v>692</v>
      </c>
      <c r="E19" s="265">
        <v>48769</v>
      </c>
      <c r="F19" s="266">
        <v>86.677330489647204</v>
      </c>
      <c r="G19" s="267" t="s">
        <v>623</v>
      </c>
      <c r="H19" s="275" t="s">
        <v>623</v>
      </c>
      <c r="I19" s="267" t="s">
        <v>623</v>
      </c>
      <c r="J19" s="275" t="s">
        <v>623</v>
      </c>
    </row>
    <row r="20" spans="1:10" ht="15">
      <c r="A20">
        <v>9</v>
      </c>
      <c r="C20" t="s">
        <v>712</v>
      </c>
      <c r="D20" s="285" t="s">
        <v>624</v>
      </c>
      <c r="E20" s="265">
        <v>56265</v>
      </c>
      <c r="F20" s="266">
        <v>100</v>
      </c>
      <c r="G20" s="267" t="s">
        <v>623</v>
      </c>
      <c r="H20" s="265">
        <v>27655</v>
      </c>
      <c r="I20" s="266">
        <v>100</v>
      </c>
      <c r="J20" s="265">
        <v>0.49151337421132141</v>
      </c>
    </row>
  </sheetData>
  <mergeCells count="10">
    <mergeCell ref="D1:J1"/>
    <mergeCell ref="D3:J3"/>
    <mergeCell ref="D5:D9"/>
    <mergeCell ref="E5:G5"/>
    <mergeCell ref="H5:J5"/>
    <mergeCell ref="E6:E7"/>
    <mergeCell ref="F6:G6"/>
    <mergeCell ref="H6:H7"/>
    <mergeCell ref="I6:I7"/>
    <mergeCell ref="J6:J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topLeftCell="D28" zoomScale="50" zoomScaleNormal="50" workbookViewId="0">
      <selection activeCell="D47" sqref="D47:F47"/>
    </sheetView>
  </sheetViews>
  <sheetFormatPr defaultRowHeight="15"/>
  <cols>
    <col min="1" max="3" width="0" hidden="1" customWidth="1"/>
    <col min="4" max="4" width="65.7109375" style="54" customWidth="1"/>
    <col min="5" max="7" width="33.7109375" style="53" customWidth="1"/>
    <col min="8" max="11" width="41.7109375" style="53" customWidth="1"/>
  </cols>
  <sheetData>
    <row r="1" spans="1:11" s="68" customFormat="1" ht="48.6" customHeight="1">
      <c r="D1" s="391" t="s">
        <v>293</v>
      </c>
      <c r="E1" s="391"/>
      <c r="F1" s="391"/>
      <c r="G1" s="391"/>
      <c r="H1" s="69"/>
      <c r="I1" s="69"/>
      <c r="J1" s="69"/>
      <c r="K1" s="69"/>
    </row>
    <row r="2" spans="1:11" ht="28.9" customHeight="1">
      <c r="D2" s="67" t="s">
        <v>292</v>
      </c>
      <c r="E2" s="66"/>
      <c r="F2" s="66"/>
      <c r="G2" s="66"/>
      <c r="H2" s="66"/>
      <c r="I2" s="66"/>
      <c r="J2" s="66"/>
      <c r="K2" s="66"/>
    </row>
    <row r="3" spans="1:11" s="392" customFormat="1" ht="23.25">
      <c r="A3" s="392" t="s">
        <v>291</v>
      </c>
    </row>
    <row r="4" spans="1:11" ht="24" customHeight="1">
      <c r="E4" s="54"/>
      <c r="F4" s="54"/>
      <c r="G4" s="54"/>
      <c r="H4" s="54"/>
      <c r="I4" s="54"/>
      <c r="J4" s="54"/>
      <c r="K4" s="54"/>
    </row>
    <row r="5" spans="1:11" ht="32.1" customHeight="1">
      <c r="D5" s="394"/>
      <c r="E5" s="393" t="s">
        <v>290</v>
      </c>
      <c r="F5" s="386" t="s">
        <v>289</v>
      </c>
      <c r="G5" s="386"/>
      <c r="H5" s="393" t="s">
        <v>288</v>
      </c>
      <c r="I5" s="386" t="s">
        <v>2</v>
      </c>
      <c r="J5" s="386"/>
      <c r="K5" s="393" t="s">
        <v>287</v>
      </c>
    </row>
    <row r="6" spans="1:11" ht="14.45" customHeight="1">
      <c r="D6" s="394"/>
      <c r="E6" s="393"/>
      <c r="F6" s="387" t="s">
        <v>286</v>
      </c>
      <c r="G6" s="388" t="s">
        <v>285</v>
      </c>
      <c r="H6" s="393"/>
      <c r="I6" s="393" t="s">
        <v>284</v>
      </c>
      <c r="J6" s="393" t="s">
        <v>6</v>
      </c>
      <c r="K6" s="393"/>
    </row>
    <row r="7" spans="1:11" ht="116.45" customHeight="1">
      <c r="D7" s="394"/>
      <c r="E7" s="393"/>
      <c r="F7" s="387"/>
      <c r="G7" s="389"/>
      <c r="H7" s="393"/>
      <c r="I7" s="393"/>
      <c r="J7" s="393"/>
      <c r="K7" s="393"/>
    </row>
    <row r="8" spans="1:11" ht="12.75" hidden="1">
      <c r="D8" s="65"/>
      <c r="E8" s="64" t="s">
        <v>283</v>
      </c>
      <c r="F8" s="64" t="s">
        <v>282</v>
      </c>
      <c r="G8" s="64" t="s">
        <v>281</v>
      </c>
      <c r="H8" s="64" t="s">
        <v>280</v>
      </c>
      <c r="I8" s="64" t="s">
        <v>279</v>
      </c>
      <c r="J8" s="64" t="s">
        <v>278</v>
      </c>
      <c r="K8" s="64" t="s">
        <v>277</v>
      </c>
    </row>
    <row r="9" spans="1:11" ht="39.950000000000003" customHeight="1">
      <c r="A9" s="59">
        <v>1</v>
      </c>
      <c r="B9" s="59"/>
      <c r="C9" s="59" t="s">
        <v>276</v>
      </c>
      <c r="D9" s="63" t="s">
        <v>275</v>
      </c>
      <c r="E9" s="62">
        <v>565</v>
      </c>
      <c r="F9" s="62">
        <v>219</v>
      </c>
      <c r="G9" s="62">
        <v>346</v>
      </c>
      <c r="H9" s="62">
        <v>3275</v>
      </c>
      <c r="I9" s="62">
        <v>2178</v>
      </c>
      <c r="J9" s="62">
        <v>1097</v>
      </c>
      <c r="K9" s="62">
        <v>83695</v>
      </c>
    </row>
    <row r="10" spans="1:11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201</v>
      </c>
      <c r="F10" s="57" t="s">
        <v>201</v>
      </c>
      <c r="G10" s="57" t="s">
        <v>170</v>
      </c>
      <c r="H10" s="57">
        <v>23</v>
      </c>
      <c r="I10" s="57">
        <v>14</v>
      </c>
      <c r="J10" s="57">
        <v>9</v>
      </c>
      <c r="K10" s="57">
        <v>577</v>
      </c>
    </row>
    <row r="11" spans="1:11" ht="39.950000000000003" customHeight="1">
      <c r="A11" s="59">
        <v>4</v>
      </c>
      <c r="B11" s="59"/>
      <c r="C11" s="59" t="s">
        <v>272</v>
      </c>
      <c r="D11" s="58" t="s">
        <v>271</v>
      </c>
      <c r="E11" s="57">
        <v>14</v>
      </c>
      <c r="F11" s="57">
        <v>5</v>
      </c>
      <c r="G11" s="57">
        <v>9</v>
      </c>
      <c r="H11" s="57">
        <v>7</v>
      </c>
      <c r="I11" s="57" t="s">
        <v>201</v>
      </c>
      <c r="J11" s="57" t="s">
        <v>201</v>
      </c>
      <c r="K11" s="57">
        <v>386</v>
      </c>
    </row>
    <row r="12" spans="1:11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201</v>
      </c>
      <c r="F12" s="57" t="s">
        <v>201</v>
      </c>
      <c r="G12" s="57" t="s">
        <v>201</v>
      </c>
      <c r="H12" s="57" t="s">
        <v>170</v>
      </c>
      <c r="I12" s="57" t="s">
        <v>170</v>
      </c>
      <c r="J12" s="57" t="s">
        <v>170</v>
      </c>
      <c r="K12" s="57">
        <v>44</v>
      </c>
    </row>
    <row r="13" spans="1:11" ht="39.950000000000003" customHeight="1">
      <c r="A13" s="59">
        <v>7</v>
      </c>
      <c r="B13" s="59"/>
      <c r="C13" s="59" t="s">
        <v>268</v>
      </c>
      <c r="D13" s="58" t="s">
        <v>267</v>
      </c>
      <c r="E13" s="57">
        <v>25</v>
      </c>
      <c r="F13" s="57">
        <v>10</v>
      </c>
      <c r="G13" s="57">
        <v>15</v>
      </c>
      <c r="H13" s="57">
        <v>180</v>
      </c>
      <c r="I13" s="57">
        <v>119</v>
      </c>
      <c r="J13" s="57">
        <v>61</v>
      </c>
      <c r="K13" s="57">
        <v>4359</v>
      </c>
    </row>
    <row r="14" spans="1:11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57" t="s">
        <v>201</v>
      </c>
      <c r="I14" s="57" t="s">
        <v>170</v>
      </c>
      <c r="J14" s="57" t="s">
        <v>201</v>
      </c>
      <c r="K14" s="57">
        <v>233</v>
      </c>
    </row>
    <row r="15" spans="1:11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201</v>
      </c>
      <c r="F15" s="57" t="s">
        <v>201</v>
      </c>
      <c r="G15" s="57" t="s">
        <v>201</v>
      </c>
      <c r="H15" s="57">
        <v>9</v>
      </c>
      <c r="I15" s="57">
        <v>5</v>
      </c>
      <c r="J15" s="57">
        <v>4</v>
      </c>
      <c r="K15" s="57">
        <v>312</v>
      </c>
    </row>
    <row r="16" spans="1:11" ht="39.950000000000003" customHeight="1">
      <c r="A16" s="59">
        <v>10</v>
      </c>
      <c r="B16" s="59"/>
      <c r="C16" s="59" t="s">
        <v>262</v>
      </c>
      <c r="D16" s="58" t="s">
        <v>261</v>
      </c>
      <c r="E16" s="57">
        <v>30</v>
      </c>
      <c r="F16" s="57">
        <v>9</v>
      </c>
      <c r="G16" s="57">
        <v>21</v>
      </c>
      <c r="H16" s="57">
        <v>133</v>
      </c>
      <c r="I16" s="57">
        <v>99</v>
      </c>
      <c r="J16" s="57">
        <v>34</v>
      </c>
      <c r="K16" s="57">
        <v>5076</v>
      </c>
    </row>
    <row r="17" spans="1:11" ht="39.950000000000003" customHeight="1">
      <c r="A17" s="59">
        <v>11</v>
      </c>
      <c r="B17" s="59"/>
      <c r="C17" s="59" t="s">
        <v>260</v>
      </c>
      <c r="D17" s="58" t="s">
        <v>259</v>
      </c>
      <c r="E17" s="57">
        <v>8</v>
      </c>
      <c r="F17" s="57">
        <v>3</v>
      </c>
      <c r="G17" s="57">
        <v>5</v>
      </c>
      <c r="H17" s="57">
        <v>13</v>
      </c>
      <c r="I17" s="57" t="s">
        <v>201</v>
      </c>
      <c r="J17" s="57" t="s">
        <v>201</v>
      </c>
      <c r="K17" s="57">
        <v>316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>
        <v>19</v>
      </c>
      <c r="F18" s="57">
        <v>4</v>
      </c>
      <c r="G18" s="57">
        <v>15</v>
      </c>
      <c r="H18" s="57">
        <v>74</v>
      </c>
      <c r="I18" s="57">
        <v>52</v>
      </c>
      <c r="J18" s="57">
        <v>22</v>
      </c>
      <c r="K18" s="57">
        <v>1685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>
        <v>28</v>
      </c>
      <c r="F19" s="57" t="s">
        <v>201</v>
      </c>
      <c r="G19" s="57" t="s">
        <v>201</v>
      </c>
      <c r="H19" s="57">
        <v>99</v>
      </c>
      <c r="I19" s="57">
        <v>78</v>
      </c>
      <c r="J19" s="57">
        <v>21</v>
      </c>
      <c r="K19" s="57">
        <v>3193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>
        <v>15</v>
      </c>
      <c r="F20" s="57">
        <v>5</v>
      </c>
      <c r="G20" s="57">
        <v>10</v>
      </c>
      <c r="H20" s="57">
        <v>250</v>
      </c>
      <c r="I20" s="57">
        <v>119</v>
      </c>
      <c r="J20" s="57">
        <v>131</v>
      </c>
      <c r="K20" s="57">
        <v>3119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201</v>
      </c>
      <c r="F21" s="57" t="s">
        <v>201</v>
      </c>
      <c r="G21" s="57" t="s">
        <v>170</v>
      </c>
      <c r="H21" s="57" t="s">
        <v>201</v>
      </c>
      <c r="I21" s="57" t="s">
        <v>201</v>
      </c>
      <c r="J21" s="57" t="s">
        <v>170</v>
      </c>
      <c r="K21" s="57">
        <v>653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>
        <v>21</v>
      </c>
      <c r="F22" s="57">
        <v>12</v>
      </c>
      <c r="G22" s="57">
        <v>9</v>
      </c>
      <c r="H22" s="57">
        <v>77</v>
      </c>
      <c r="I22" s="57">
        <v>54</v>
      </c>
      <c r="J22" s="57">
        <v>23</v>
      </c>
      <c r="K22" s="57">
        <v>2353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>
        <v>9</v>
      </c>
      <c r="F23" s="57">
        <v>4</v>
      </c>
      <c r="G23" s="57">
        <v>5</v>
      </c>
      <c r="H23" s="57">
        <v>64</v>
      </c>
      <c r="I23" s="57">
        <v>33</v>
      </c>
      <c r="J23" s="57">
        <v>31</v>
      </c>
      <c r="K23" s="57">
        <v>1685</v>
      </c>
    </row>
    <row r="24" spans="1:11" ht="46.5">
      <c r="A24" s="59">
        <v>19</v>
      </c>
      <c r="B24" s="59"/>
      <c r="C24" s="59" t="s">
        <v>246</v>
      </c>
      <c r="D24" s="58" t="s">
        <v>245</v>
      </c>
      <c r="E24" s="57">
        <v>36</v>
      </c>
      <c r="F24" s="57">
        <v>9</v>
      </c>
      <c r="G24" s="57">
        <v>27</v>
      </c>
      <c r="H24" s="57">
        <v>277</v>
      </c>
      <c r="I24" s="57">
        <v>208</v>
      </c>
      <c r="J24" s="57">
        <v>69</v>
      </c>
      <c r="K24" s="57">
        <v>7889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>
        <v>6</v>
      </c>
      <c r="F25" s="57">
        <v>3</v>
      </c>
      <c r="G25" s="57">
        <v>3</v>
      </c>
      <c r="H25" s="57">
        <v>9</v>
      </c>
      <c r="I25" s="57">
        <v>4</v>
      </c>
      <c r="J25" s="57">
        <v>5</v>
      </c>
      <c r="K25" s="57">
        <v>447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>
        <v>6</v>
      </c>
      <c r="F26" s="57">
        <v>3</v>
      </c>
      <c r="G26" s="57">
        <v>3</v>
      </c>
      <c r="H26" s="57">
        <v>21</v>
      </c>
      <c r="I26" s="57">
        <v>12</v>
      </c>
      <c r="J26" s="57">
        <v>9</v>
      </c>
      <c r="K26" s="57">
        <v>758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>
        <v>44</v>
      </c>
      <c r="F27" s="57">
        <v>24</v>
      </c>
      <c r="G27" s="57">
        <v>20</v>
      </c>
      <c r="H27" s="57">
        <v>190</v>
      </c>
      <c r="I27" s="57">
        <v>168</v>
      </c>
      <c r="J27" s="57">
        <v>22</v>
      </c>
      <c r="K27" s="57">
        <v>6069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>
        <v>6</v>
      </c>
      <c r="F28" s="57" t="s">
        <v>201</v>
      </c>
      <c r="G28" s="57" t="s">
        <v>201</v>
      </c>
      <c r="H28" s="57">
        <v>9</v>
      </c>
      <c r="I28" s="57">
        <v>5</v>
      </c>
      <c r="J28" s="57">
        <v>4</v>
      </c>
      <c r="K28" s="57">
        <v>135</v>
      </c>
    </row>
    <row r="29" spans="1:11" ht="39.950000000000003" customHeight="1">
      <c r="A29" s="59">
        <v>23</v>
      </c>
      <c r="B29" s="59"/>
      <c r="C29" s="59" t="s">
        <v>236</v>
      </c>
      <c r="D29" s="58" t="s">
        <v>235</v>
      </c>
      <c r="E29" s="57" t="s">
        <v>201</v>
      </c>
      <c r="F29" s="57" t="s">
        <v>201</v>
      </c>
      <c r="G29" s="57" t="s">
        <v>170</v>
      </c>
      <c r="H29" s="57">
        <v>9</v>
      </c>
      <c r="I29" s="57" t="s">
        <v>201</v>
      </c>
      <c r="J29" s="57" t="s">
        <v>201</v>
      </c>
      <c r="K29" s="57">
        <v>27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>
        <v>33</v>
      </c>
      <c r="F30" s="57">
        <v>13</v>
      </c>
      <c r="G30" s="57">
        <v>20</v>
      </c>
      <c r="H30" s="57">
        <v>140</v>
      </c>
      <c r="I30" s="57">
        <v>97</v>
      </c>
      <c r="J30" s="57">
        <v>43</v>
      </c>
      <c r="K30" s="57">
        <v>4529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>
        <v>7</v>
      </c>
      <c r="F31" s="57">
        <v>4</v>
      </c>
      <c r="G31" s="57">
        <v>3</v>
      </c>
      <c r="H31" s="57">
        <v>43</v>
      </c>
      <c r="I31" s="57">
        <v>34</v>
      </c>
      <c r="J31" s="57">
        <v>9</v>
      </c>
      <c r="K31" s="57">
        <v>270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>
        <v>11</v>
      </c>
      <c r="F32" s="57">
        <v>7</v>
      </c>
      <c r="G32" s="57">
        <v>4</v>
      </c>
      <c r="H32" s="57">
        <v>119</v>
      </c>
      <c r="I32" s="57">
        <v>56</v>
      </c>
      <c r="J32" s="57">
        <v>63</v>
      </c>
      <c r="K32" s="57">
        <v>4891</v>
      </c>
    </row>
    <row r="33" spans="1:11" ht="46.5">
      <c r="A33" s="59">
        <v>26</v>
      </c>
      <c r="B33" s="59"/>
      <c r="C33" s="59" t="s">
        <v>228</v>
      </c>
      <c r="D33" s="58" t="s">
        <v>227</v>
      </c>
      <c r="E33" s="57">
        <v>9</v>
      </c>
      <c r="F33" s="57" t="s">
        <v>201</v>
      </c>
      <c r="G33" s="57" t="s">
        <v>201</v>
      </c>
      <c r="H33" s="57">
        <v>7</v>
      </c>
      <c r="I33" s="57">
        <v>3</v>
      </c>
      <c r="J33" s="57">
        <v>4</v>
      </c>
      <c r="K33" s="57">
        <v>497</v>
      </c>
    </row>
    <row r="34" spans="1:11" ht="39.950000000000003" customHeight="1">
      <c r="A34" s="59">
        <v>28</v>
      </c>
      <c r="B34" s="59"/>
      <c r="C34" s="59" t="s">
        <v>226</v>
      </c>
      <c r="D34" s="61" t="s">
        <v>225</v>
      </c>
      <c r="E34" s="60">
        <v>10</v>
      </c>
      <c r="F34" s="60">
        <v>10</v>
      </c>
      <c r="G34" s="60" t="s">
        <v>170</v>
      </c>
      <c r="H34" s="60">
        <v>29</v>
      </c>
      <c r="I34" s="60">
        <v>23</v>
      </c>
      <c r="J34" s="60">
        <v>6</v>
      </c>
      <c r="K34" s="60">
        <v>780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>
        <v>29</v>
      </c>
      <c r="F35" s="57">
        <v>6</v>
      </c>
      <c r="G35" s="57">
        <v>23</v>
      </c>
      <c r="H35" s="57">
        <v>154</v>
      </c>
      <c r="I35" s="57">
        <v>96</v>
      </c>
      <c r="J35" s="57">
        <v>58</v>
      </c>
      <c r="K35" s="57">
        <v>6791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>
        <v>21</v>
      </c>
      <c r="F36" s="57">
        <v>3</v>
      </c>
      <c r="G36" s="57">
        <v>18</v>
      </c>
      <c r="H36" s="57">
        <v>195</v>
      </c>
      <c r="I36" s="57">
        <v>155</v>
      </c>
      <c r="J36" s="57">
        <v>40</v>
      </c>
      <c r="K36" s="57">
        <v>4362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>
        <v>6</v>
      </c>
      <c r="F37" s="57" t="s">
        <v>201</v>
      </c>
      <c r="G37" s="57" t="s">
        <v>201</v>
      </c>
      <c r="H37" s="57">
        <v>30</v>
      </c>
      <c r="I37" s="57" t="s">
        <v>201</v>
      </c>
      <c r="J37" s="57" t="s">
        <v>201</v>
      </c>
      <c r="K37" s="57">
        <v>1078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>
        <v>22</v>
      </c>
      <c r="F38" s="57">
        <v>7</v>
      </c>
      <c r="G38" s="57">
        <v>15</v>
      </c>
      <c r="H38" s="57">
        <v>238</v>
      </c>
      <c r="I38" s="57">
        <v>191</v>
      </c>
      <c r="J38" s="57">
        <v>47</v>
      </c>
      <c r="K38" s="57">
        <v>5272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>
        <v>3</v>
      </c>
      <c r="F39" s="57" t="s">
        <v>170</v>
      </c>
      <c r="G39" s="57">
        <v>3</v>
      </c>
      <c r="H39" s="57">
        <v>24</v>
      </c>
      <c r="I39" s="57">
        <v>21</v>
      </c>
      <c r="J39" s="57">
        <v>3</v>
      </c>
      <c r="K39" s="57">
        <v>798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>
        <v>5</v>
      </c>
      <c r="F40" s="57" t="s">
        <v>201</v>
      </c>
      <c r="G40" s="57" t="s">
        <v>201</v>
      </c>
      <c r="H40" s="57">
        <v>9</v>
      </c>
      <c r="I40" s="57">
        <v>6</v>
      </c>
      <c r="J40" s="57">
        <v>3</v>
      </c>
      <c r="K40" s="57">
        <v>88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>
        <v>34</v>
      </c>
      <c r="F41" s="57">
        <v>15</v>
      </c>
      <c r="G41" s="57">
        <v>19</v>
      </c>
      <c r="H41" s="57">
        <v>187</v>
      </c>
      <c r="I41" s="57">
        <v>126</v>
      </c>
      <c r="J41" s="57">
        <v>61</v>
      </c>
      <c r="K41" s="57">
        <v>5434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>
        <v>29</v>
      </c>
      <c r="F42" s="57">
        <v>6</v>
      </c>
      <c r="G42" s="57">
        <v>23</v>
      </c>
      <c r="H42" s="57">
        <v>332</v>
      </c>
      <c r="I42" s="57">
        <v>210</v>
      </c>
      <c r="J42" s="57">
        <v>122</v>
      </c>
      <c r="K42" s="57">
        <v>6010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>
        <v>5</v>
      </c>
      <c r="F43" s="57" t="s">
        <v>201</v>
      </c>
      <c r="G43" s="57" t="s">
        <v>201</v>
      </c>
      <c r="H43" s="57">
        <v>18</v>
      </c>
      <c r="I43" s="57" t="s">
        <v>201</v>
      </c>
      <c r="J43" s="57" t="s">
        <v>201</v>
      </c>
      <c r="K43" s="57">
        <v>397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>
        <v>66</v>
      </c>
      <c r="F44" s="57">
        <v>34</v>
      </c>
      <c r="G44" s="57">
        <v>32</v>
      </c>
      <c r="H44" s="57">
        <v>284</v>
      </c>
      <c r="I44" s="57">
        <v>127</v>
      </c>
      <c r="J44" s="57">
        <v>157</v>
      </c>
      <c r="K44" s="57">
        <v>3182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57">
        <v>19</v>
      </c>
      <c r="I45" s="57">
        <v>7</v>
      </c>
      <c r="J45" s="57">
        <v>12</v>
      </c>
      <c r="K45" s="57" t="s">
        <v>170</v>
      </c>
    </row>
    <row r="46" spans="1:11">
      <c r="D46" s="55"/>
    </row>
    <row r="47" spans="1:11" ht="91.5" customHeight="1">
      <c r="D47" s="390" t="s">
        <v>202</v>
      </c>
      <c r="E47" s="390"/>
      <c r="F47" s="390"/>
      <c r="G47" s="56"/>
      <c r="H47" s="56"/>
      <c r="I47" s="56"/>
      <c r="J47" s="56"/>
    </row>
    <row r="48" spans="1:11">
      <c r="D48" s="55"/>
    </row>
    <row r="49" spans="4:4" customFormat="1">
      <c r="D49" s="55"/>
    </row>
    <row r="50" spans="4:4" customFormat="1">
      <c r="D50" s="55"/>
    </row>
    <row r="51" spans="4:4" customFormat="1">
      <c r="D51" s="55"/>
    </row>
    <row r="52" spans="4:4" customFormat="1">
      <c r="D52" s="55"/>
    </row>
    <row r="53" spans="4:4" customFormat="1">
      <c r="D53" s="55"/>
    </row>
    <row r="54" spans="4:4" customFormat="1">
      <c r="D54" s="55"/>
    </row>
    <row r="55" spans="4:4" customFormat="1">
      <c r="D55" s="55"/>
    </row>
    <row r="56" spans="4:4" customFormat="1">
      <c r="D56" s="55"/>
    </row>
    <row r="57" spans="4:4" customFormat="1">
      <c r="D57" s="55"/>
    </row>
    <row r="58" spans="4:4" customFormat="1">
      <c r="D58" s="55"/>
    </row>
    <row r="59" spans="4:4" customFormat="1">
      <c r="D59" s="55"/>
    </row>
    <row r="60" spans="4:4" customFormat="1">
      <c r="D60" s="55"/>
    </row>
    <row r="61" spans="4:4" customFormat="1">
      <c r="D61" s="55"/>
    </row>
    <row r="62" spans="4:4" customFormat="1">
      <c r="D62" s="55"/>
    </row>
    <row r="63" spans="4:4" customFormat="1">
      <c r="D63" s="55"/>
    </row>
    <row r="64" spans="4:4" customFormat="1">
      <c r="D64" s="55"/>
    </row>
    <row r="65" spans="4:4" customFormat="1">
      <c r="D65" s="55"/>
    </row>
    <row r="66" spans="4:4" customFormat="1">
      <c r="D66" s="55"/>
    </row>
    <row r="67" spans="4:4" customFormat="1">
      <c r="D67" s="55"/>
    </row>
    <row r="68" spans="4:4" customFormat="1">
      <c r="D68" s="55"/>
    </row>
    <row r="69" spans="4:4" customFormat="1">
      <c r="D69" s="55"/>
    </row>
    <row r="70" spans="4:4" customFormat="1">
      <c r="D70" s="55"/>
    </row>
    <row r="71" spans="4:4" customFormat="1">
      <c r="D71" s="55"/>
    </row>
    <row r="72" spans="4:4" customFormat="1">
      <c r="D72" s="55"/>
    </row>
    <row r="73" spans="4:4" customFormat="1">
      <c r="D73" s="55"/>
    </row>
    <row r="74" spans="4:4" customFormat="1">
      <c r="D74" s="55"/>
    </row>
    <row r="75" spans="4:4" customFormat="1">
      <c r="D75" s="55"/>
    </row>
    <row r="76" spans="4:4" customFormat="1">
      <c r="D76" s="55"/>
    </row>
    <row r="77" spans="4:4" customFormat="1">
      <c r="D77" s="55"/>
    </row>
    <row r="78" spans="4:4" customFormat="1">
      <c r="D78" s="55"/>
    </row>
    <row r="79" spans="4:4" customFormat="1">
      <c r="D79" s="55"/>
    </row>
    <row r="80" spans="4:4" customFormat="1">
      <c r="D80" s="55"/>
    </row>
    <row r="81" spans="4:4" customFormat="1">
      <c r="D81" s="55"/>
    </row>
    <row r="82" spans="4:4" customFormat="1">
      <c r="D82" s="55"/>
    </row>
    <row r="83" spans="4:4" customFormat="1">
      <c r="D83" s="55"/>
    </row>
    <row r="84" spans="4:4" customFormat="1">
      <c r="D84" s="55"/>
    </row>
    <row r="85" spans="4:4" customFormat="1">
      <c r="D85" s="55"/>
    </row>
    <row r="86" spans="4:4" customFormat="1">
      <c r="D86" s="55"/>
    </row>
    <row r="87" spans="4:4" customFormat="1">
      <c r="D87" s="55"/>
    </row>
    <row r="88" spans="4:4" customFormat="1">
      <c r="D88" s="55"/>
    </row>
    <row r="89" spans="4:4" customFormat="1">
      <c r="D89" s="55"/>
    </row>
    <row r="90" spans="4:4" customFormat="1">
      <c r="D90" s="55"/>
    </row>
    <row r="91" spans="4:4" customFormat="1">
      <c r="D91" s="55"/>
    </row>
    <row r="92" spans="4:4" customFormat="1">
      <c r="D92" s="55"/>
    </row>
    <row r="93" spans="4:4" customFormat="1">
      <c r="D93" s="55"/>
    </row>
    <row r="94" spans="4:4" customFormat="1">
      <c r="D94" s="55"/>
    </row>
    <row r="95" spans="4:4" customFormat="1">
      <c r="D95" s="55"/>
    </row>
    <row r="96" spans="4:4" customFormat="1">
      <c r="D96" s="55"/>
    </row>
    <row r="97" spans="4:4" customFormat="1">
      <c r="D97" s="55"/>
    </row>
    <row r="98" spans="4:4" customFormat="1">
      <c r="D98" s="55"/>
    </row>
    <row r="99" spans="4:4" customFormat="1">
      <c r="D99" s="55"/>
    </row>
    <row r="100" spans="4:4" customFormat="1">
      <c r="D100" s="55"/>
    </row>
    <row r="101" spans="4:4" customFormat="1">
      <c r="D101" s="55"/>
    </row>
    <row r="102" spans="4:4" customFormat="1">
      <c r="D102" s="55"/>
    </row>
    <row r="103" spans="4:4" customFormat="1">
      <c r="D103" s="55"/>
    </row>
    <row r="104" spans="4:4" customFormat="1">
      <c r="D104" s="55"/>
    </row>
    <row r="105" spans="4:4" customFormat="1">
      <c r="D105" s="55"/>
    </row>
    <row r="106" spans="4:4" customFormat="1">
      <c r="D106" s="55"/>
    </row>
    <row r="107" spans="4:4" customFormat="1">
      <c r="D107" s="55"/>
    </row>
    <row r="108" spans="4:4" customFormat="1">
      <c r="D108" s="55"/>
    </row>
    <row r="109" spans="4:4" customFormat="1">
      <c r="D109" s="55"/>
    </row>
    <row r="110" spans="4:4" customFormat="1">
      <c r="D110" s="55"/>
    </row>
    <row r="111" spans="4:4" customFormat="1">
      <c r="D111" s="55"/>
    </row>
    <row r="112" spans="4:4" customFormat="1">
      <c r="D112" s="55"/>
    </row>
    <row r="113" spans="4:4" customFormat="1">
      <c r="D113" s="55"/>
    </row>
    <row r="114" spans="4:4" customFormat="1">
      <c r="D114" s="55"/>
    </row>
    <row r="115" spans="4:4" customFormat="1">
      <c r="D115" s="55"/>
    </row>
    <row r="116" spans="4:4" customFormat="1">
      <c r="D116" s="55"/>
    </row>
    <row r="117" spans="4:4" customFormat="1">
      <c r="D117" s="55"/>
    </row>
    <row r="118" spans="4:4" customFormat="1">
      <c r="D118" s="55"/>
    </row>
    <row r="119" spans="4:4" customFormat="1">
      <c r="D119" s="55"/>
    </row>
    <row r="120" spans="4:4" customFormat="1">
      <c r="D120" s="55"/>
    </row>
    <row r="121" spans="4:4" customFormat="1">
      <c r="D121" s="55"/>
    </row>
    <row r="122" spans="4:4" customFormat="1">
      <c r="D122" s="55"/>
    </row>
    <row r="123" spans="4:4" customFormat="1">
      <c r="D123" s="55"/>
    </row>
    <row r="124" spans="4:4" customFormat="1">
      <c r="D124" s="55"/>
    </row>
    <row r="125" spans="4:4" customFormat="1">
      <c r="D125" s="55"/>
    </row>
    <row r="126" spans="4:4" customFormat="1">
      <c r="D126" s="55"/>
    </row>
    <row r="127" spans="4:4" customFormat="1">
      <c r="D127" s="55"/>
    </row>
    <row r="128" spans="4:4" customFormat="1">
      <c r="D128" s="55"/>
    </row>
    <row r="129" spans="4:4" customFormat="1">
      <c r="D129" s="55"/>
    </row>
    <row r="130" spans="4:4" customFormat="1">
      <c r="D130" s="55"/>
    </row>
    <row r="131" spans="4:4" customFormat="1">
      <c r="D131" s="55"/>
    </row>
    <row r="132" spans="4:4" customFormat="1">
      <c r="D132" s="55"/>
    </row>
    <row r="133" spans="4:4" customFormat="1">
      <c r="D133" s="55"/>
    </row>
    <row r="134" spans="4:4" customFormat="1">
      <c r="D134" s="55"/>
    </row>
    <row r="135" spans="4:4" customFormat="1">
      <c r="D135" s="55"/>
    </row>
    <row r="136" spans="4:4" customFormat="1">
      <c r="D136" s="55"/>
    </row>
    <row r="137" spans="4:4" customFormat="1">
      <c r="D137" s="55"/>
    </row>
    <row r="138" spans="4:4" customFormat="1">
      <c r="D138" s="55"/>
    </row>
    <row r="139" spans="4:4" customFormat="1">
      <c r="D139" s="55"/>
    </row>
    <row r="140" spans="4:4" customFormat="1">
      <c r="D140" s="55"/>
    </row>
    <row r="141" spans="4:4" customFormat="1">
      <c r="D141" s="55"/>
    </row>
    <row r="142" spans="4:4" customFormat="1">
      <c r="D142" s="55"/>
    </row>
    <row r="143" spans="4:4" customFormat="1">
      <c r="D143" s="55"/>
    </row>
    <row r="144" spans="4:4" customFormat="1">
      <c r="D144" s="55"/>
    </row>
    <row r="145" spans="4:4" customFormat="1">
      <c r="D145" s="55"/>
    </row>
    <row r="146" spans="4:4" customFormat="1">
      <c r="D146" s="55"/>
    </row>
    <row r="147" spans="4:4" customFormat="1">
      <c r="D147" s="55"/>
    </row>
    <row r="148" spans="4:4" customFormat="1">
      <c r="D148" s="55"/>
    </row>
    <row r="149" spans="4:4" customFormat="1">
      <c r="D149" s="55"/>
    </row>
    <row r="150" spans="4:4" customFormat="1">
      <c r="D150" s="55"/>
    </row>
    <row r="151" spans="4:4" customFormat="1">
      <c r="D151" s="55"/>
    </row>
    <row r="152" spans="4:4" customFormat="1">
      <c r="D152" s="55"/>
    </row>
    <row r="153" spans="4:4" customFormat="1">
      <c r="D153" s="55"/>
    </row>
  </sheetData>
  <mergeCells count="13">
    <mergeCell ref="I5:J5"/>
    <mergeCell ref="F6:F7"/>
    <mergeCell ref="G6:G7"/>
    <mergeCell ref="D47:F47"/>
    <mergeCell ref="D1:G1"/>
    <mergeCell ref="A3:XFD3"/>
    <mergeCell ref="I6:I7"/>
    <mergeCell ref="J6:J7"/>
    <mergeCell ref="K5:K7"/>
    <mergeCell ref="D5:D7"/>
    <mergeCell ref="E5:E7"/>
    <mergeCell ref="F5:G5"/>
    <mergeCell ref="H5:H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topLeftCell="D1" workbookViewId="0">
      <selection activeCell="O15" sqref="O15"/>
    </sheetView>
  </sheetViews>
  <sheetFormatPr defaultColWidth="8.85546875" defaultRowHeight="12.75"/>
  <cols>
    <col min="1" max="3" width="0" style="263" hidden="1" customWidth="1"/>
    <col min="4" max="4" width="36.5703125" style="264" customWidth="1"/>
    <col min="5" max="5" width="15.140625" style="263" customWidth="1"/>
    <col min="6" max="6" width="15.140625" style="264" customWidth="1"/>
    <col min="7" max="7" width="15.140625" style="263" customWidth="1"/>
    <col min="8" max="8" width="15.140625" style="264" customWidth="1"/>
    <col min="9" max="9" width="15.140625" style="263" customWidth="1"/>
    <col min="10" max="10" width="15.140625" style="264" customWidth="1"/>
    <col min="11" max="11" width="15.140625" style="263" customWidth="1"/>
    <col min="12" max="12" width="15.140625" style="264" customWidth="1"/>
    <col min="13" max="13" width="15.140625" style="263" customWidth="1"/>
    <col min="14" max="14" width="15.140625" style="264" customWidth="1"/>
    <col min="15" max="15" width="15.140625" style="263" customWidth="1"/>
    <col min="16" max="16" width="15.140625" style="264" customWidth="1"/>
    <col min="17" max="16384" width="8.85546875" style="263"/>
  </cols>
  <sheetData>
    <row r="1" spans="1:17" ht="15">
      <c r="D1" s="309"/>
      <c r="E1" s="309"/>
      <c r="F1" s="309"/>
      <c r="G1" s="309"/>
      <c r="H1" s="309"/>
      <c r="I1" s="309"/>
      <c r="J1" s="309"/>
      <c r="K1" s="309"/>
      <c r="L1" s="309"/>
      <c r="M1" s="264"/>
      <c r="N1" s="353"/>
      <c r="O1" s="353"/>
    </row>
    <row r="2" spans="1:17">
      <c r="D2" s="533" t="s">
        <v>887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4"/>
    </row>
    <row r="3" spans="1:17" ht="25.5" hidden="1">
      <c r="D3" s="352" t="s">
        <v>872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7" ht="12.75" customHeight="1">
      <c r="D4" s="535" t="s">
        <v>374</v>
      </c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</row>
    <row r="5" spans="1:17" ht="30">
      <c r="D5" s="351" t="s">
        <v>621</v>
      </c>
      <c r="E5" s="350"/>
      <c r="F5" s="350"/>
      <c r="G5" s="350"/>
      <c r="H5" s="350"/>
      <c r="I5" s="350"/>
      <c r="J5" s="350"/>
      <c r="K5" s="350"/>
      <c r="L5" s="350"/>
      <c r="M5" s="350"/>
      <c r="N5" s="309"/>
      <c r="O5" s="350"/>
    </row>
    <row r="6" spans="1:17" ht="15">
      <c r="D6" s="513" t="s">
        <v>301</v>
      </c>
      <c r="E6" s="493" t="s">
        <v>871</v>
      </c>
      <c r="F6" s="504"/>
      <c r="G6" s="504"/>
      <c r="H6" s="494"/>
      <c r="I6" s="493" t="s">
        <v>870</v>
      </c>
      <c r="J6" s="504"/>
      <c r="K6" s="504"/>
      <c r="L6" s="494"/>
      <c r="M6" s="498" t="s">
        <v>869</v>
      </c>
      <c r="N6" s="498"/>
      <c r="O6" s="498"/>
      <c r="P6" s="498"/>
    </row>
    <row r="7" spans="1:17" ht="75">
      <c r="D7" s="514"/>
      <c r="E7" s="297" t="s">
        <v>868</v>
      </c>
      <c r="F7" s="297" t="s">
        <v>867</v>
      </c>
      <c r="G7" s="544" t="s">
        <v>906</v>
      </c>
      <c r="H7" s="297" t="s">
        <v>866</v>
      </c>
      <c r="I7" s="297" t="s">
        <v>868</v>
      </c>
      <c r="J7" s="297" t="s">
        <v>867</v>
      </c>
      <c r="K7" s="544" t="s">
        <v>905</v>
      </c>
      <c r="L7" s="297" t="s">
        <v>866</v>
      </c>
      <c r="M7" s="297" t="s">
        <v>868</v>
      </c>
      <c r="N7" s="297" t="s">
        <v>867</v>
      </c>
      <c r="O7" s="544" t="s">
        <v>905</v>
      </c>
      <c r="P7" s="297" t="s">
        <v>866</v>
      </c>
    </row>
    <row r="8" spans="1:17" ht="90" hidden="1">
      <c r="D8" s="514"/>
      <c r="E8" s="297" t="s">
        <v>865</v>
      </c>
      <c r="F8" s="297" t="s">
        <v>864</v>
      </c>
      <c r="G8" s="297" t="s">
        <v>863</v>
      </c>
      <c r="H8" s="297" t="s">
        <v>862</v>
      </c>
      <c r="I8" s="297" t="s">
        <v>861</v>
      </c>
      <c r="J8" s="297" t="s">
        <v>860</v>
      </c>
      <c r="K8" s="297" t="s">
        <v>859</v>
      </c>
      <c r="L8" s="297" t="s">
        <v>858</v>
      </c>
      <c r="M8" s="297" t="s">
        <v>857</v>
      </c>
      <c r="N8" s="297" t="s">
        <v>856</v>
      </c>
      <c r="O8" s="297" t="s">
        <v>855</v>
      </c>
      <c r="P8" s="297" t="s">
        <v>854</v>
      </c>
    </row>
    <row r="9" spans="1:17" ht="15">
      <c r="D9" s="532"/>
      <c r="E9" s="349">
        <v>1</v>
      </c>
      <c r="F9" s="349">
        <v>2</v>
      </c>
      <c r="G9" s="349">
        <v>3</v>
      </c>
      <c r="H9" s="349">
        <v>4</v>
      </c>
      <c r="I9" s="349">
        <v>5</v>
      </c>
      <c r="J9" s="349">
        <v>6</v>
      </c>
      <c r="K9" s="349">
        <v>7</v>
      </c>
      <c r="L9" s="349">
        <v>8</v>
      </c>
      <c r="M9" s="349">
        <v>9</v>
      </c>
      <c r="N9" s="349">
        <v>10</v>
      </c>
      <c r="O9" s="349">
        <v>11</v>
      </c>
      <c r="P9" s="349">
        <v>12</v>
      </c>
    </row>
    <row r="10" spans="1:17" ht="30">
      <c r="C10" s="263" t="s">
        <v>853</v>
      </c>
      <c r="D10" s="348" t="s">
        <v>852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</row>
    <row r="11" spans="1:17" ht="15">
      <c r="A11" s="263">
        <v>1</v>
      </c>
      <c r="C11" s="263" t="s">
        <v>851</v>
      </c>
      <c r="D11" s="347" t="s">
        <v>850</v>
      </c>
      <c r="E11" s="265">
        <v>8</v>
      </c>
      <c r="F11" s="266">
        <v>2.0618556701030926</v>
      </c>
      <c r="G11" s="266">
        <v>6.2399999999999993</v>
      </c>
      <c r="H11" s="266">
        <v>0.19308961957631679</v>
      </c>
      <c r="I11" s="265" t="s">
        <v>170</v>
      </c>
      <c r="J11" s="265" t="s">
        <v>170</v>
      </c>
      <c r="K11" s="265" t="s">
        <v>170</v>
      </c>
      <c r="L11" s="265" t="s">
        <v>170</v>
      </c>
      <c r="M11" s="265" t="s">
        <v>170</v>
      </c>
      <c r="N11" s="265" t="s">
        <v>170</v>
      </c>
      <c r="O11" s="265" t="s">
        <v>170</v>
      </c>
      <c r="P11" s="265" t="s">
        <v>170</v>
      </c>
      <c r="Q11" s="356"/>
    </row>
    <row r="12" spans="1:17" ht="15">
      <c r="A12" s="263">
        <v>2</v>
      </c>
      <c r="C12" s="263" t="s">
        <v>849</v>
      </c>
      <c r="D12" s="346" t="s">
        <v>848</v>
      </c>
      <c r="E12" s="265">
        <v>180</v>
      </c>
      <c r="F12" s="266">
        <v>46.391752577319586</v>
      </c>
      <c r="G12" s="266">
        <v>615.43999999999994</v>
      </c>
      <c r="H12" s="266">
        <v>19.044082607700066</v>
      </c>
      <c r="I12" s="265">
        <v>4</v>
      </c>
      <c r="J12" s="266">
        <v>80</v>
      </c>
      <c r="K12" s="266">
        <v>14</v>
      </c>
      <c r="L12" s="266">
        <v>47.138047138047142</v>
      </c>
      <c r="M12" s="265" t="s">
        <v>170</v>
      </c>
      <c r="N12" s="265" t="s">
        <v>170</v>
      </c>
      <c r="O12" s="265" t="s">
        <v>170</v>
      </c>
      <c r="P12" s="265" t="s">
        <v>170</v>
      </c>
      <c r="Q12" s="356"/>
    </row>
    <row r="13" spans="1:17" ht="15">
      <c r="A13" s="263">
        <v>3</v>
      </c>
      <c r="C13" s="263" t="s">
        <v>847</v>
      </c>
      <c r="D13" s="345" t="s">
        <v>846</v>
      </c>
      <c r="E13" s="265">
        <v>112</v>
      </c>
      <c r="F13" s="266">
        <v>28.865979381443299</v>
      </c>
      <c r="G13" s="266">
        <v>804.29000000000008</v>
      </c>
      <c r="H13" s="266">
        <v>24.887828546319852</v>
      </c>
      <c r="I13" s="265" t="s">
        <v>170</v>
      </c>
      <c r="J13" s="266" t="s">
        <v>170</v>
      </c>
      <c r="K13" s="266" t="s">
        <v>170</v>
      </c>
      <c r="L13" s="266" t="s">
        <v>170</v>
      </c>
      <c r="M13" s="265" t="s">
        <v>170</v>
      </c>
      <c r="N13" s="265" t="s">
        <v>170</v>
      </c>
      <c r="O13" s="265" t="s">
        <v>170</v>
      </c>
      <c r="P13" s="265" t="s">
        <v>170</v>
      </c>
      <c r="Q13" s="356"/>
    </row>
    <row r="14" spans="1:17" ht="15">
      <c r="A14" s="263">
        <v>4</v>
      </c>
      <c r="C14" s="263" t="s">
        <v>845</v>
      </c>
      <c r="D14" s="345" t="s">
        <v>844</v>
      </c>
      <c r="E14" s="265">
        <v>63</v>
      </c>
      <c r="F14" s="266">
        <v>16.237113402061855</v>
      </c>
      <c r="G14" s="266">
        <v>905.38</v>
      </c>
      <c r="H14" s="266">
        <v>28.015942271154763</v>
      </c>
      <c r="I14" s="265">
        <v>1</v>
      </c>
      <c r="J14" s="266">
        <v>20</v>
      </c>
      <c r="K14" s="266">
        <v>16</v>
      </c>
      <c r="L14" s="266">
        <v>52.861952861952865</v>
      </c>
      <c r="M14" s="265" t="s">
        <v>170</v>
      </c>
      <c r="N14" s="265" t="s">
        <v>170</v>
      </c>
      <c r="O14" s="265" t="s">
        <v>170</v>
      </c>
      <c r="P14" s="265" t="s">
        <v>170</v>
      </c>
      <c r="Q14" s="356"/>
    </row>
    <row r="15" spans="1:17" ht="15">
      <c r="A15" s="263">
        <v>5</v>
      </c>
      <c r="C15" s="263" t="s">
        <v>843</v>
      </c>
      <c r="D15" s="345" t="s">
        <v>842</v>
      </c>
      <c r="E15" s="265">
        <v>20</v>
      </c>
      <c r="F15" s="266">
        <v>5.1546391752577323</v>
      </c>
      <c r="G15" s="266">
        <v>537.15</v>
      </c>
      <c r="H15" s="266">
        <v>16.621488646701696</v>
      </c>
      <c r="I15" s="265" t="s">
        <v>170</v>
      </c>
      <c r="J15" s="266" t="s">
        <v>170</v>
      </c>
      <c r="K15" s="354" t="s">
        <v>170</v>
      </c>
      <c r="L15" s="266" t="s">
        <v>170</v>
      </c>
      <c r="M15" s="265" t="s">
        <v>170</v>
      </c>
      <c r="N15" s="265" t="s">
        <v>170</v>
      </c>
      <c r="O15" s="265" t="s">
        <v>170</v>
      </c>
      <c r="P15" s="265" t="s">
        <v>170</v>
      </c>
      <c r="Q15" s="356"/>
    </row>
    <row r="16" spans="1:17" ht="15">
      <c r="A16" s="263">
        <v>6</v>
      </c>
      <c r="C16" s="263" t="s">
        <v>841</v>
      </c>
      <c r="D16" s="345" t="s">
        <v>840</v>
      </c>
      <c r="E16" s="265">
        <v>5</v>
      </c>
      <c r="F16" s="266">
        <v>1.2886597938144331</v>
      </c>
      <c r="G16" s="266">
        <v>363.16</v>
      </c>
      <c r="H16" s="266">
        <v>11.23756830854731</v>
      </c>
      <c r="I16" s="265" t="s">
        <v>170</v>
      </c>
      <c r="J16" s="265" t="s">
        <v>170</v>
      </c>
      <c r="K16" s="265" t="s">
        <v>170</v>
      </c>
      <c r="L16" s="266" t="s">
        <v>170</v>
      </c>
      <c r="M16" s="265" t="s">
        <v>170</v>
      </c>
      <c r="N16" s="265" t="s">
        <v>170</v>
      </c>
      <c r="O16" s="265" t="s">
        <v>170</v>
      </c>
      <c r="P16" s="265" t="s">
        <v>170</v>
      </c>
      <c r="Q16" s="356"/>
    </row>
    <row r="17" spans="1:17" ht="15">
      <c r="A17" s="263">
        <v>7</v>
      </c>
      <c r="C17" s="263" t="s">
        <v>839</v>
      </c>
      <c r="D17" s="345" t="s">
        <v>838</v>
      </c>
      <c r="E17" s="265" t="s">
        <v>170</v>
      </c>
      <c r="F17" s="265" t="s">
        <v>170</v>
      </c>
      <c r="G17" s="265" t="s">
        <v>170</v>
      </c>
      <c r="H17" s="265" t="s">
        <v>170</v>
      </c>
      <c r="I17" s="265" t="s">
        <v>170</v>
      </c>
      <c r="J17" s="265" t="s">
        <v>170</v>
      </c>
      <c r="K17" s="265" t="s">
        <v>170</v>
      </c>
      <c r="L17" s="266" t="s">
        <v>170</v>
      </c>
      <c r="M17" s="265" t="s">
        <v>170</v>
      </c>
      <c r="N17" s="265" t="s">
        <v>170</v>
      </c>
      <c r="O17" s="265" t="s">
        <v>170</v>
      </c>
      <c r="P17" s="265" t="s">
        <v>170</v>
      </c>
      <c r="Q17" s="542"/>
    </row>
    <row r="18" spans="1:17" ht="15">
      <c r="A18" s="263">
        <v>8</v>
      </c>
      <c r="C18" s="263" t="s">
        <v>837</v>
      </c>
      <c r="D18" s="344" t="s">
        <v>836</v>
      </c>
      <c r="E18" s="265" t="s">
        <v>170</v>
      </c>
      <c r="F18" s="265" t="s">
        <v>170</v>
      </c>
      <c r="G18" s="265" t="s">
        <v>170</v>
      </c>
      <c r="H18" s="265" t="s">
        <v>170</v>
      </c>
      <c r="I18" s="265" t="s">
        <v>170</v>
      </c>
      <c r="J18" s="265" t="s">
        <v>170</v>
      </c>
      <c r="K18" s="265" t="s">
        <v>170</v>
      </c>
      <c r="L18" s="266" t="s">
        <v>170</v>
      </c>
      <c r="M18" s="265" t="s">
        <v>170</v>
      </c>
      <c r="N18" s="265" t="s">
        <v>170</v>
      </c>
      <c r="O18" s="265" t="s">
        <v>170</v>
      </c>
      <c r="P18" s="265" t="s">
        <v>170</v>
      </c>
      <c r="Q18" s="542"/>
    </row>
    <row r="19" spans="1:17" ht="15">
      <c r="A19" s="263">
        <v>9</v>
      </c>
      <c r="C19" s="263" t="s">
        <v>835</v>
      </c>
      <c r="D19" s="344" t="s">
        <v>834</v>
      </c>
      <c r="E19" s="265" t="s">
        <v>170</v>
      </c>
      <c r="F19" s="265" t="s">
        <v>170</v>
      </c>
      <c r="G19" s="265" t="s">
        <v>170</v>
      </c>
      <c r="H19" s="265" t="s">
        <v>170</v>
      </c>
      <c r="I19" s="265" t="s">
        <v>170</v>
      </c>
      <c r="J19" s="265" t="s">
        <v>170</v>
      </c>
      <c r="K19" s="265" t="s">
        <v>170</v>
      </c>
      <c r="L19" s="266" t="s">
        <v>170</v>
      </c>
      <c r="M19" s="265" t="s">
        <v>170</v>
      </c>
      <c r="N19" s="265" t="s">
        <v>170</v>
      </c>
      <c r="O19" s="265" t="s">
        <v>170</v>
      </c>
      <c r="P19" s="265" t="s">
        <v>170</v>
      </c>
      <c r="Q19" s="542"/>
    </row>
    <row r="20" spans="1:17" ht="18.75" customHeight="1">
      <c r="A20" s="263">
        <v>10</v>
      </c>
      <c r="C20" s="263" t="s">
        <v>833</v>
      </c>
      <c r="D20" s="344" t="s">
        <v>729</v>
      </c>
      <c r="E20" s="265" t="s">
        <v>170</v>
      </c>
      <c r="F20" s="265" t="s">
        <v>170</v>
      </c>
      <c r="G20" s="265" t="s">
        <v>170</v>
      </c>
      <c r="H20" s="265" t="s">
        <v>170</v>
      </c>
      <c r="I20" s="265" t="s">
        <v>170</v>
      </c>
      <c r="J20" s="265" t="s">
        <v>170</v>
      </c>
      <c r="K20" s="265" t="s">
        <v>170</v>
      </c>
      <c r="L20" s="266" t="s">
        <v>170</v>
      </c>
      <c r="M20" s="265" t="s">
        <v>170</v>
      </c>
      <c r="N20" s="265" t="s">
        <v>170</v>
      </c>
      <c r="O20" s="265" t="s">
        <v>170</v>
      </c>
      <c r="P20" s="265" t="s">
        <v>170</v>
      </c>
      <c r="Q20" s="542"/>
    </row>
    <row r="21" spans="1:17" ht="15">
      <c r="A21" s="263">
        <v>11</v>
      </c>
      <c r="C21" s="263" t="s">
        <v>832</v>
      </c>
      <c r="D21" s="343" t="s">
        <v>831</v>
      </c>
      <c r="E21" s="265">
        <v>388</v>
      </c>
      <c r="F21" s="265">
        <v>100</v>
      </c>
      <c r="G21" s="265">
        <v>3231.66</v>
      </c>
      <c r="H21" s="265">
        <v>100</v>
      </c>
      <c r="I21" s="265">
        <v>5</v>
      </c>
      <c r="J21" s="265">
        <v>100</v>
      </c>
      <c r="K21" s="265">
        <v>2.9700000000000001E-2</v>
      </c>
      <c r="L21" s="266">
        <v>100</v>
      </c>
      <c r="M21" s="265" t="s">
        <v>170</v>
      </c>
      <c r="N21" s="265" t="s">
        <v>170</v>
      </c>
      <c r="O21" s="265" t="s">
        <v>170</v>
      </c>
      <c r="P21" s="265" t="s">
        <v>170</v>
      </c>
      <c r="Q21" s="356"/>
    </row>
  </sheetData>
  <mergeCells count="6">
    <mergeCell ref="D2:P2"/>
    <mergeCell ref="D4:P4"/>
    <mergeCell ref="D6:D9"/>
    <mergeCell ref="E6:H6"/>
    <mergeCell ref="I6:L6"/>
    <mergeCell ref="M6:P6"/>
  </mergeCells>
  <pageMargins left="0.7" right="0.7" top="0.75" bottom="0.75" header="0.3" footer="0.3"/>
  <pageSetup orientation="portrait"/>
  <headerFooter alignWithMargins="0"/>
  <customProperties>
    <customPr name="LastActive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>
  <dimension ref="A2:A70"/>
  <sheetViews>
    <sheetView workbookViewId="0">
      <selection activeCell="A8" sqref="A8"/>
    </sheetView>
  </sheetViews>
  <sheetFormatPr defaultRowHeight="12.75"/>
  <cols>
    <col min="1" max="1" width="92.7109375" customWidth="1"/>
  </cols>
  <sheetData>
    <row r="2" spans="1:1" ht="20.25">
      <c r="A2" s="245" t="s">
        <v>523</v>
      </c>
    </row>
    <row r="3" spans="1:1">
      <c r="A3" s="568"/>
    </row>
    <row r="4" spans="1:1" ht="72">
      <c r="A4" s="569" t="s">
        <v>918</v>
      </c>
    </row>
    <row r="5" spans="1:1" ht="72">
      <c r="A5" s="569" t="s">
        <v>919</v>
      </c>
    </row>
    <row r="6" spans="1:1" ht="108">
      <c r="A6" s="569" t="s">
        <v>920</v>
      </c>
    </row>
    <row r="7" spans="1:1" ht="36">
      <c r="A7" s="569" t="s">
        <v>921</v>
      </c>
    </row>
    <row r="8" spans="1:1" ht="18">
      <c r="A8" s="569" t="s">
        <v>922</v>
      </c>
    </row>
    <row r="9" spans="1:1" ht="18">
      <c r="A9" s="569" t="s">
        <v>923</v>
      </c>
    </row>
    <row r="10" spans="1:1" ht="18">
      <c r="A10" s="569" t="s">
        <v>924</v>
      </c>
    </row>
    <row r="11" spans="1:1" ht="18">
      <c r="A11" s="569" t="s">
        <v>925</v>
      </c>
    </row>
    <row r="12" spans="1:1" ht="18">
      <c r="A12" s="569" t="s">
        <v>926</v>
      </c>
    </row>
    <row r="13" spans="1:1" ht="90">
      <c r="A13" s="569" t="s">
        <v>927</v>
      </c>
    </row>
    <row r="14" spans="1:1" ht="144">
      <c r="A14" s="569" t="s">
        <v>928</v>
      </c>
    </row>
    <row r="15" spans="1:1" ht="18">
      <c r="A15" s="569"/>
    </row>
    <row r="16" spans="1:1" ht="18">
      <c r="A16" s="569"/>
    </row>
    <row r="17" spans="1:1" ht="18">
      <c r="A17" s="570"/>
    </row>
    <row r="18" spans="1:1" ht="18">
      <c r="A18" s="570" t="s">
        <v>929</v>
      </c>
    </row>
    <row r="19" spans="1:1" ht="13.5">
      <c r="A19" s="571" t="s">
        <v>930</v>
      </c>
    </row>
    <row r="20" spans="1:1" ht="108">
      <c r="A20" s="569" t="s">
        <v>931</v>
      </c>
    </row>
    <row r="21" spans="1:1" ht="92.25">
      <c r="A21" s="572" t="s">
        <v>932</v>
      </c>
    </row>
    <row r="22" spans="1:1" ht="126">
      <c r="A22" s="573" t="s">
        <v>933</v>
      </c>
    </row>
    <row r="23" spans="1:1" ht="108">
      <c r="A23" s="573" t="s">
        <v>934</v>
      </c>
    </row>
    <row r="24" spans="1:1" ht="20.25">
      <c r="A24" s="574" t="s">
        <v>935</v>
      </c>
    </row>
    <row r="25" spans="1:1" ht="148.5">
      <c r="A25" s="574" t="s">
        <v>936</v>
      </c>
    </row>
    <row r="26" spans="1:1" ht="108">
      <c r="A26" s="573" t="s">
        <v>937</v>
      </c>
    </row>
    <row r="27" spans="1:1" ht="90">
      <c r="A27" s="574" t="s">
        <v>938</v>
      </c>
    </row>
    <row r="28" spans="1:1" ht="18">
      <c r="A28" s="574" t="s">
        <v>939</v>
      </c>
    </row>
    <row r="29" spans="1:1" ht="38.25">
      <c r="A29" s="574" t="s">
        <v>940</v>
      </c>
    </row>
    <row r="30" spans="1:1" ht="18">
      <c r="A30" s="574" t="s">
        <v>941</v>
      </c>
    </row>
    <row r="31" spans="1:1" ht="36">
      <c r="A31" s="574" t="s">
        <v>942</v>
      </c>
    </row>
    <row r="32" spans="1:1" ht="36">
      <c r="A32" s="574" t="s">
        <v>943</v>
      </c>
    </row>
    <row r="33" spans="1:1" ht="36">
      <c r="A33" s="574" t="s">
        <v>944</v>
      </c>
    </row>
    <row r="34" spans="1:1" ht="56.25">
      <c r="A34" s="574" t="s">
        <v>945</v>
      </c>
    </row>
    <row r="35" spans="1:1" ht="36">
      <c r="A35" s="574" t="s">
        <v>946</v>
      </c>
    </row>
    <row r="36" spans="1:1" ht="90">
      <c r="A36" s="574" t="s">
        <v>947</v>
      </c>
    </row>
    <row r="37" spans="1:1" ht="36">
      <c r="A37" s="574" t="s">
        <v>948</v>
      </c>
    </row>
    <row r="38" spans="1:1" ht="90">
      <c r="A38" s="574" t="s">
        <v>949</v>
      </c>
    </row>
    <row r="39" spans="1:1" ht="18">
      <c r="A39" s="574"/>
    </row>
    <row r="40" spans="1:1" ht="18">
      <c r="A40" s="574"/>
    </row>
    <row r="41" spans="1:1" ht="18">
      <c r="A41" s="574"/>
    </row>
    <row r="42" spans="1:1" ht="18">
      <c r="A42" s="574" t="s">
        <v>950</v>
      </c>
    </row>
    <row r="43" spans="1:1" ht="13.5">
      <c r="A43" s="575" t="s">
        <v>951</v>
      </c>
    </row>
    <row r="44" spans="1:1" ht="13.5">
      <c r="A44" s="575" t="s">
        <v>952</v>
      </c>
    </row>
    <row r="45" spans="1:1" ht="13.5">
      <c r="A45" s="576" t="s">
        <v>953</v>
      </c>
    </row>
    <row r="46" spans="1:1" ht="13.5">
      <c r="A46" s="575" t="s">
        <v>954</v>
      </c>
    </row>
    <row r="47" spans="1:1" ht="25.5">
      <c r="A47" s="575" t="s">
        <v>955</v>
      </c>
    </row>
    <row r="48" spans="1:1" ht="13.5">
      <c r="A48" s="575" t="s">
        <v>956</v>
      </c>
    </row>
    <row r="49" spans="1:1" ht="72">
      <c r="A49" s="574" t="s">
        <v>957</v>
      </c>
    </row>
    <row r="50" spans="1:1" ht="72">
      <c r="A50" s="574" t="s">
        <v>958</v>
      </c>
    </row>
    <row r="51" spans="1:1" ht="72">
      <c r="A51" s="574" t="s">
        <v>959</v>
      </c>
    </row>
    <row r="52" spans="1:1" ht="90">
      <c r="A52" s="574" t="s">
        <v>960</v>
      </c>
    </row>
    <row r="53" spans="1:1" ht="18">
      <c r="A53" s="577"/>
    </row>
    <row r="54" spans="1:1" ht="18">
      <c r="A54" s="577" t="s">
        <v>961</v>
      </c>
    </row>
    <row r="55" spans="1:1" ht="18">
      <c r="A55" s="573"/>
    </row>
    <row r="56" spans="1:1" ht="54">
      <c r="A56" s="573" t="s">
        <v>962</v>
      </c>
    </row>
    <row r="57" spans="1:1" ht="54">
      <c r="A57" s="574" t="s">
        <v>963</v>
      </c>
    </row>
    <row r="58" spans="1:1" ht="126">
      <c r="A58" s="573" t="s">
        <v>964</v>
      </c>
    </row>
    <row r="59" spans="1:1" ht="36">
      <c r="A59" s="573" t="s">
        <v>965</v>
      </c>
    </row>
    <row r="60" spans="1:1" ht="72">
      <c r="A60" s="573" t="s">
        <v>966</v>
      </c>
    </row>
    <row r="61" spans="1:1" ht="72">
      <c r="A61" s="573" t="s">
        <v>967</v>
      </c>
    </row>
    <row r="62" spans="1:1" ht="36">
      <c r="A62" s="574" t="s">
        <v>968</v>
      </c>
    </row>
    <row r="63" spans="1:1" ht="54">
      <c r="A63" s="573" t="s">
        <v>969</v>
      </c>
    </row>
    <row r="64" spans="1:1" ht="54">
      <c r="A64" s="573" t="s">
        <v>970</v>
      </c>
    </row>
    <row r="65" spans="1:1" ht="72">
      <c r="A65" s="573" t="s">
        <v>971</v>
      </c>
    </row>
    <row r="66" spans="1:1" ht="54">
      <c r="A66" s="573" t="s">
        <v>972</v>
      </c>
    </row>
    <row r="67" spans="1:1" ht="54">
      <c r="A67" s="573" t="s">
        <v>973</v>
      </c>
    </row>
    <row r="68" spans="1:1" ht="36">
      <c r="A68" s="574" t="s">
        <v>974</v>
      </c>
    </row>
    <row r="69" spans="1:1" ht="18">
      <c r="A69" s="573" t="s">
        <v>975</v>
      </c>
    </row>
    <row r="70" spans="1:1" ht="54">
      <c r="A70" s="573" t="s">
        <v>976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topLeftCell="D1" zoomScale="50" zoomScaleNormal="50" workbookViewId="0">
      <selection activeCell="D30" sqref="D30"/>
    </sheetView>
  </sheetViews>
  <sheetFormatPr defaultRowHeight="15"/>
  <cols>
    <col min="1" max="3" width="0" hidden="1" customWidth="1"/>
    <col min="4" max="4" width="65.7109375" style="54" customWidth="1"/>
    <col min="5" max="7" width="33.7109375" style="53" customWidth="1"/>
    <col min="8" max="11" width="41.7109375" style="53" customWidth="1"/>
  </cols>
  <sheetData>
    <row r="1" spans="1:19">
      <c r="E1" s="54"/>
      <c r="F1" s="54"/>
      <c r="G1" s="54"/>
      <c r="H1" s="54"/>
      <c r="I1" s="54"/>
      <c r="J1" s="54"/>
      <c r="K1" s="54"/>
    </row>
    <row r="2" spans="1:19" ht="50.45" customHeight="1">
      <c r="D2" s="395" t="s">
        <v>295</v>
      </c>
      <c r="E2" s="395"/>
      <c r="F2" s="395"/>
      <c r="G2" s="395"/>
      <c r="H2" s="76"/>
      <c r="I2" s="76"/>
      <c r="J2" s="76"/>
      <c r="K2" s="76"/>
    </row>
    <row r="3" spans="1:19" ht="12.75">
      <c r="D3" s="75"/>
      <c r="E3" s="75"/>
      <c r="F3" s="75"/>
      <c r="G3" s="75"/>
      <c r="H3" s="75"/>
      <c r="I3" s="75"/>
      <c r="J3" s="75"/>
      <c r="K3" s="75"/>
    </row>
    <row r="4" spans="1:19" ht="12.75">
      <c r="D4" s="75"/>
      <c r="E4" s="75"/>
      <c r="F4" s="75"/>
      <c r="G4" s="75"/>
      <c r="H4" s="75"/>
      <c r="I4" s="75"/>
      <c r="J4" s="75"/>
      <c r="K4" s="75"/>
    </row>
    <row r="5" spans="1:19" ht="15" customHeight="1">
      <c r="E5" s="54"/>
      <c r="F5" s="54"/>
      <c r="G5" s="54"/>
      <c r="H5" s="54"/>
      <c r="I5" s="54"/>
      <c r="J5" s="54"/>
      <c r="K5" s="54"/>
    </row>
    <row r="6" spans="1:19" ht="25.5" customHeight="1">
      <c r="D6" s="396"/>
      <c r="E6" s="393" t="s">
        <v>294</v>
      </c>
      <c r="F6" s="397" t="s">
        <v>2</v>
      </c>
      <c r="G6" s="397"/>
      <c r="H6" s="393" t="s">
        <v>288</v>
      </c>
      <c r="I6" s="397" t="s">
        <v>2</v>
      </c>
      <c r="J6" s="397"/>
      <c r="K6" s="393" t="s">
        <v>287</v>
      </c>
    </row>
    <row r="7" spans="1:19" ht="14.45" customHeight="1">
      <c r="D7" s="396"/>
      <c r="E7" s="393"/>
      <c r="F7" s="393" t="s">
        <v>286</v>
      </c>
      <c r="G7" s="393" t="s">
        <v>285</v>
      </c>
      <c r="H7" s="393"/>
      <c r="I7" s="393" t="s">
        <v>284</v>
      </c>
      <c r="J7" s="393" t="s">
        <v>6</v>
      </c>
      <c r="K7" s="393"/>
    </row>
    <row r="8" spans="1:19" ht="122.45" customHeight="1">
      <c r="D8" s="396"/>
      <c r="E8" s="393"/>
      <c r="F8" s="393"/>
      <c r="G8" s="393"/>
      <c r="H8" s="393"/>
      <c r="I8" s="393"/>
      <c r="J8" s="393"/>
      <c r="K8" s="393"/>
    </row>
    <row r="9" spans="1:19" ht="39.950000000000003" customHeight="1">
      <c r="A9" s="59">
        <v>1</v>
      </c>
      <c r="B9" s="59"/>
      <c r="C9" s="59" t="s">
        <v>276</v>
      </c>
      <c r="D9" s="63" t="s">
        <v>275</v>
      </c>
      <c r="E9" s="62">
        <v>263</v>
      </c>
      <c r="F9" s="62">
        <v>68</v>
      </c>
      <c r="G9" s="62">
        <v>195</v>
      </c>
      <c r="H9" s="74">
        <v>2597</v>
      </c>
      <c r="I9" s="74">
        <v>1877</v>
      </c>
      <c r="J9" s="74">
        <v>720</v>
      </c>
      <c r="K9" s="74">
        <v>62622</v>
      </c>
      <c r="L9" s="73"/>
    </row>
    <row r="10" spans="1:19" ht="39.950000000000003" customHeight="1">
      <c r="A10" s="59">
        <v>3</v>
      </c>
      <c r="B10" s="59"/>
      <c r="C10" s="59" t="s">
        <v>274</v>
      </c>
      <c r="D10" s="58" t="s">
        <v>273</v>
      </c>
      <c r="E10" s="57" t="s">
        <v>201</v>
      </c>
      <c r="F10" s="57" t="s">
        <v>201</v>
      </c>
      <c r="G10" s="57" t="s">
        <v>170</v>
      </c>
      <c r="H10" s="70">
        <v>18</v>
      </c>
      <c r="I10" s="70">
        <v>13</v>
      </c>
      <c r="J10" s="70">
        <v>5</v>
      </c>
      <c r="K10" s="70">
        <v>482</v>
      </c>
    </row>
    <row r="11" spans="1:19" ht="39.950000000000003" customHeight="1">
      <c r="A11" s="59">
        <v>4</v>
      </c>
      <c r="B11" s="59"/>
      <c r="C11" s="59" t="s">
        <v>272</v>
      </c>
      <c r="D11" s="58" t="s">
        <v>271</v>
      </c>
      <c r="E11" s="57">
        <v>5</v>
      </c>
      <c r="F11" s="57" t="s">
        <v>201</v>
      </c>
      <c r="G11" s="57" t="s">
        <v>201</v>
      </c>
      <c r="H11" s="70">
        <v>7</v>
      </c>
      <c r="I11" s="70" t="s">
        <v>201</v>
      </c>
      <c r="J11" s="70" t="s">
        <v>201</v>
      </c>
      <c r="K11" s="70">
        <v>360</v>
      </c>
    </row>
    <row r="12" spans="1:19" ht="39.950000000000003" customHeight="1">
      <c r="A12" s="59">
        <v>6</v>
      </c>
      <c r="B12" s="59"/>
      <c r="C12" s="59" t="s">
        <v>270</v>
      </c>
      <c r="D12" s="58" t="s">
        <v>269</v>
      </c>
      <c r="E12" s="57" t="s">
        <v>170</v>
      </c>
      <c r="F12" s="57" t="s">
        <v>170</v>
      </c>
      <c r="G12" s="57" t="s">
        <v>170</v>
      </c>
      <c r="H12" s="70" t="s">
        <v>170</v>
      </c>
      <c r="I12" s="70" t="s">
        <v>170</v>
      </c>
      <c r="J12" s="70" t="s">
        <v>170</v>
      </c>
      <c r="K12" s="70">
        <v>30</v>
      </c>
    </row>
    <row r="13" spans="1:19" ht="39.950000000000003" customHeight="1">
      <c r="A13" s="59">
        <v>7</v>
      </c>
      <c r="B13" s="59"/>
      <c r="C13" s="59" t="s">
        <v>268</v>
      </c>
      <c r="D13" s="58" t="s">
        <v>267</v>
      </c>
      <c r="E13" s="57">
        <v>14</v>
      </c>
      <c r="F13" s="57">
        <v>4</v>
      </c>
      <c r="G13" s="57">
        <v>10</v>
      </c>
      <c r="H13" s="70">
        <v>162</v>
      </c>
      <c r="I13" s="70">
        <v>109</v>
      </c>
      <c r="J13" s="70">
        <v>53</v>
      </c>
      <c r="K13" s="70">
        <v>3147</v>
      </c>
    </row>
    <row r="14" spans="1:19" ht="46.5">
      <c r="A14" s="59">
        <v>8</v>
      </c>
      <c r="B14" s="59"/>
      <c r="C14" s="59" t="s">
        <v>266</v>
      </c>
      <c r="D14" s="58" t="s">
        <v>265</v>
      </c>
      <c r="E14" s="57" t="s">
        <v>170</v>
      </c>
      <c r="F14" s="57" t="s">
        <v>170</v>
      </c>
      <c r="G14" s="57" t="s">
        <v>170</v>
      </c>
      <c r="H14" s="70" t="s">
        <v>201</v>
      </c>
      <c r="I14" s="70" t="s">
        <v>170</v>
      </c>
      <c r="J14" s="70" t="s">
        <v>201</v>
      </c>
      <c r="K14" s="70">
        <v>198</v>
      </c>
    </row>
    <row r="15" spans="1:19" ht="39.950000000000003" customHeight="1">
      <c r="A15" s="59">
        <v>9</v>
      </c>
      <c r="B15" s="59"/>
      <c r="C15" s="59" t="s">
        <v>264</v>
      </c>
      <c r="D15" s="58" t="s">
        <v>263</v>
      </c>
      <c r="E15" s="57" t="s">
        <v>170</v>
      </c>
      <c r="F15" s="57" t="s">
        <v>170</v>
      </c>
      <c r="G15" s="57" t="s">
        <v>170</v>
      </c>
      <c r="H15" s="70">
        <v>5</v>
      </c>
      <c r="I15" s="70" t="s">
        <v>201</v>
      </c>
      <c r="J15" s="70" t="s">
        <v>201</v>
      </c>
      <c r="K15" s="70">
        <v>208</v>
      </c>
      <c r="S15" s="72"/>
    </row>
    <row r="16" spans="1:19" ht="39.950000000000003" customHeight="1">
      <c r="A16" s="59">
        <v>10</v>
      </c>
      <c r="B16" s="59"/>
      <c r="C16" s="59" t="s">
        <v>262</v>
      </c>
      <c r="D16" s="58" t="s">
        <v>261</v>
      </c>
      <c r="E16" s="57">
        <v>13</v>
      </c>
      <c r="F16" s="57" t="s">
        <v>201</v>
      </c>
      <c r="G16" s="57" t="s">
        <v>201</v>
      </c>
      <c r="H16" s="70">
        <v>115</v>
      </c>
      <c r="I16" s="70">
        <v>93</v>
      </c>
      <c r="J16" s="70">
        <v>22</v>
      </c>
      <c r="K16" s="70">
        <v>3809</v>
      </c>
    </row>
    <row r="17" spans="1:11" ht="39.950000000000003" customHeight="1">
      <c r="A17" s="59">
        <v>11</v>
      </c>
      <c r="B17" s="59"/>
      <c r="C17" s="59" t="s">
        <v>260</v>
      </c>
      <c r="D17" s="58" t="s">
        <v>259</v>
      </c>
      <c r="E17" s="57">
        <v>5</v>
      </c>
      <c r="F17" s="57" t="s">
        <v>170</v>
      </c>
      <c r="G17" s="57">
        <v>5</v>
      </c>
      <c r="H17" s="70">
        <v>5</v>
      </c>
      <c r="I17" s="70" t="s">
        <v>201</v>
      </c>
      <c r="J17" s="70" t="s">
        <v>201</v>
      </c>
      <c r="K17" s="70">
        <v>279</v>
      </c>
    </row>
    <row r="18" spans="1:11" ht="39.950000000000003" customHeight="1">
      <c r="A18" s="59">
        <v>12</v>
      </c>
      <c r="B18" s="59"/>
      <c r="C18" s="59" t="s">
        <v>258</v>
      </c>
      <c r="D18" s="58" t="s">
        <v>257</v>
      </c>
      <c r="E18" s="57">
        <v>7</v>
      </c>
      <c r="F18" s="57" t="s">
        <v>201</v>
      </c>
      <c r="G18" s="57" t="s">
        <v>201</v>
      </c>
      <c r="H18" s="70">
        <v>62</v>
      </c>
      <c r="I18" s="70">
        <v>50</v>
      </c>
      <c r="J18" s="70">
        <v>12</v>
      </c>
      <c r="K18" s="70">
        <v>1349</v>
      </c>
    </row>
    <row r="19" spans="1:11" ht="39.950000000000003" customHeight="1">
      <c r="A19" s="59">
        <v>13</v>
      </c>
      <c r="B19" s="59"/>
      <c r="C19" s="59" t="s">
        <v>256</v>
      </c>
      <c r="D19" s="58" t="s">
        <v>255</v>
      </c>
      <c r="E19" s="57">
        <v>22</v>
      </c>
      <c r="F19" s="57" t="s">
        <v>201</v>
      </c>
      <c r="G19" s="57" t="s">
        <v>201</v>
      </c>
      <c r="H19" s="70">
        <v>87</v>
      </c>
      <c r="I19" s="70">
        <v>74</v>
      </c>
      <c r="J19" s="70">
        <v>13</v>
      </c>
      <c r="K19" s="70">
        <v>2405</v>
      </c>
    </row>
    <row r="20" spans="1:11" ht="39.950000000000003" customHeight="1">
      <c r="A20" s="59">
        <v>14</v>
      </c>
      <c r="B20" s="59"/>
      <c r="C20" s="59" t="s">
        <v>254</v>
      </c>
      <c r="D20" s="58" t="s">
        <v>253</v>
      </c>
      <c r="E20" s="57">
        <v>6</v>
      </c>
      <c r="F20" s="57" t="s">
        <v>201</v>
      </c>
      <c r="G20" s="57" t="s">
        <v>201</v>
      </c>
      <c r="H20" s="70">
        <v>212</v>
      </c>
      <c r="I20" s="70">
        <v>96</v>
      </c>
      <c r="J20" s="70">
        <v>116</v>
      </c>
      <c r="K20" s="70">
        <v>1718</v>
      </c>
    </row>
    <row r="21" spans="1:11" ht="46.5">
      <c r="A21" s="59">
        <v>15</v>
      </c>
      <c r="B21" s="59"/>
      <c r="C21" s="59" t="s">
        <v>252</v>
      </c>
      <c r="D21" s="58" t="s">
        <v>251</v>
      </c>
      <c r="E21" s="57" t="s">
        <v>201</v>
      </c>
      <c r="F21" s="57" t="s">
        <v>201</v>
      </c>
      <c r="G21" s="57" t="s">
        <v>170</v>
      </c>
      <c r="H21" s="70" t="s">
        <v>170</v>
      </c>
      <c r="I21" s="70" t="s">
        <v>170</v>
      </c>
      <c r="J21" s="70" t="s">
        <v>170</v>
      </c>
      <c r="K21" s="70">
        <v>404</v>
      </c>
    </row>
    <row r="22" spans="1:11" ht="39.950000000000003" customHeight="1">
      <c r="A22" s="59">
        <v>16</v>
      </c>
      <c r="B22" s="59"/>
      <c r="C22" s="59" t="s">
        <v>250</v>
      </c>
      <c r="D22" s="58" t="s">
        <v>249</v>
      </c>
      <c r="E22" s="57">
        <v>5</v>
      </c>
      <c r="F22" s="57" t="s">
        <v>170</v>
      </c>
      <c r="G22" s="57">
        <v>5</v>
      </c>
      <c r="H22" s="70">
        <v>53</v>
      </c>
      <c r="I22" s="70">
        <v>43</v>
      </c>
      <c r="J22" s="70">
        <v>10</v>
      </c>
      <c r="K22" s="70">
        <v>2103</v>
      </c>
    </row>
    <row r="23" spans="1:11" ht="39.950000000000003" customHeight="1">
      <c r="A23" s="59">
        <v>18</v>
      </c>
      <c r="B23" s="59"/>
      <c r="C23" s="59" t="s">
        <v>248</v>
      </c>
      <c r="D23" s="58" t="s">
        <v>247</v>
      </c>
      <c r="E23" s="57">
        <v>5</v>
      </c>
      <c r="F23" s="57" t="s">
        <v>201</v>
      </c>
      <c r="G23" s="57" t="s">
        <v>201</v>
      </c>
      <c r="H23" s="70">
        <v>58</v>
      </c>
      <c r="I23" s="70">
        <v>31</v>
      </c>
      <c r="J23" s="70">
        <v>27</v>
      </c>
      <c r="K23" s="70">
        <v>1104</v>
      </c>
    </row>
    <row r="24" spans="1:11" ht="60" customHeight="1">
      <c r="A24" s="59">
        <v>19</v>
      </c>
      <c r="B24" s="59"/>
      <c r="C24" s="59" t="s">
        <v>246</v>
      </c>
      <c r="D24" s="58" t="s">
        <v>245</v>
      </c>
      <c r="E24" s="57">
        <v>23</v>
      </c>
      <c r="F24" s="57">
        <v>7</v>
      </c>
      <c r="G24" s="57">
        <v>16</v>
      </c>
      <c r="H24" s="70">
        <v>241</v>
      </c>
      <c r="I24" s="70">
        <v>187</v>
      </c>
      <c r="J24" s="70">
        <v>54</v>
      </c>
      <c r="K24" s="70">
        <v>6045</v>
      </c>
    </row>
    <row r="25" spans="1:11" ht="39.950000000000003" customHeight="1">
      <c r="A25" s="59">
        <v>20</v>
      </c>
      <c r="B25" s="59"/>
      <c r="C25" s="59" t="s">
        <v>244</v>
      </c>
      <c r="D25" s="58" t="s">
        <v>243</v>
      </c>
      <c r="E25" s="57">
        <v>4</v>
      </c>
      <c r="F25" s="57" t="s">
        <v>201</v>
      </c>
      <c r="G25" s="57" t="s">
        <v>201</v>
      </c>
      <c r="H25" s="70">
        <v>8</v>
      </c>
      <c r="I25" s="70">
        <v>3</v>
      </c>
      <c r="J25" s="70">
        <v>5</v>
      </c>
      <c r="K25" s="70">
        <v>342</v>
      </c>
    </row>
    <row r="26" spans="1:11" ht="39.950000000000003" customHeight="1">
      <c r="A26" s="59">
        <v>21</v>
      </c>
      <c r="B26" s="59"/>
      <c r="C26" s="59" t="s">
        <v>242</v>
      </c>
      <c r="D26" s="58" t="s">
        <v>241</v>
      </c>
      <c r="E26" s="57" t="s">
        <v>201</v>
      </c>
      <c r="F26" s="57" t="s">
        <v>170</v>
      </c>
      <c r="G26" s="57" t="s">
        <v>201</v>
      </c>
      <c r="H26" s="70">
        <v>12</v>
      </c>
      <c r="I26" s="70" t="s">
        <v>201</v>
      </c>
      <c r="J26" s="70" t="s">
        <v>201</v>
      </c>
      <c r="K26" s="70">
        <v>691</v>
      </c>
    </row>
    <row r="27" spans="1:11" ht="39.950000000000003" customHeight="1">
      <c r="A27" s="59">
        <v>22</v>
      </c>
      <c r="B27" s="59"/>
      <c r="C27" s="59" t="s">
        <v>240</v>
      </c>
      <c r="D27" s="58" t="s">
        <v>239</v>
      </c>
      <c r="E27" s="57">
        <v>14</v>
      </c>
      <c r="F27" s="57">
        <v>3</v>
      </c>
      <c r="G27" s="57">
        <v>11</v>
      </c>
      <c r="H27" s="70">
        <v>172</v>
      </c>
      <c r="I27" s="70">
        <v>155</v>
      </c>
      <c r="J27" s="70">
        <v>17</v>
      </c>
      <c r="K27" s="70">
        <v>5038</v>
      </c>
    </row>
    <row r="28" spans="1:11" ht="39.950000000000003" customHeight="1">
      <c r="A28" s="59">
        <v>36</v>
      </c>
      <c r="B28" s="59"/>
      <c r="C28" s="59" t="s">
        <v>238</v>
      </c>
      <c r="D28" s="58" t="s">
        <v>237</v>
      </c>
      <c r="E28" s="57" t="s">
        <v>201</v>
      </c>
      <c r="F28" s="57" t="s">
        <v>201</v>
      </c>
      <c r="G28" s="57" t="s">
        <v>170</v>
      </c>
      <c r="H28" s="70">
        <v>5</v>
      </c>
      <c r="I28" s="70" t="s">
        <v>201</v>
      </c>
      <c r="J28" s="70" t="s">
        <v>201</v>
      </c>
      <c r="K28" s="70">
        <v>77</v>
      </c>
    </row>
    <row r="29" spans="1:11" ht="39.950000000000003" customHeight="1">
      <c r="A29" s="59">
        <v>23</v>
      </c>
      <c r="B29" s="59"/>
      <c r="C29" s="59" t="s">
        <v>236</v>
      </c>
      <c r="D29" s="58" t="s">
        <v>235</v>
      </c>
      <c r="E29" s="57" t="s">
        <v>170</v>
      </c>
      <c r="F29" s="57" t="s">
        <v>170</v>
      </c>
      <c r="G29" s="57" t="s">
        <v>170</v>
      </c>
      <c r="H29" s="70" t="s">
        <v>201</v>
      </c>
      <c r="I29" s="70" t="s">
        <v>170</v>
      </c>
      <c r="J29" s="70" t="s">
        <v>201</v>
      </c>
      <c r="K29" s="70">
        <v>27</v>
      </c>
    </row>
    <row r="30" spans="1:11" ht="39.950000000000003" customHeight="1">
      <c r="A30" s="59">
        <v>17</v>
      </c>
      <c r="B30" s="59"/>
      <c r="C30" s="59" t="s">
        <v>234</v>
      </c>
      <c r="D30" s="58" t="s">
        <v>233</v>
      </c>
      <c r="E30" s="57">
        <v>20</v>
      </c>
      <c r="F30" s="57">
        <v>9</v>
      </c>
      <c r="G30" s="57">
        <v>11</v>
      </c>
      <c r="H30" s="70">
        <v>117</v>
      </c>
      <c r="I30" s="70">
        <v>92</v>
      </c>
      <c r="J30" s="70">
        <v>25</v>
      </c>
      <c r="K30" s="70">
        <v>3442</v>
      </c>
    </row>
    <row r="31" spans="1:11" ht="39.950000000000003" customHeight="1">
      <c r="A31" s="59">
        <v>24</v>
      </c>
      <c r="B31" s="59"/>
      <c r="C31" s="59" t="s">
        <v>232</v>
      </c>
      <c r="D31" s="58" t="s">
        <v>231</v>
      </c>
      <c r="E31" s="57">
        <v>4</v>
      </c>
      <c r="F31" s="57" t="s">
        <v>201</v>
      </c>
      <c r="G31" s="57" t="s">
        <v>201</v>
      </c>
      <c r="H31" s="70">
        <v>28</v>
      </c>
      <c r="I31" s="70">
        <v>28</v>
      </c>
      <c r="J31" s="70" t="s">
        <v>170</v>
      </c>
      <c r="K31" s="70">
        <v>265</v>
      </c>
    </row>
    <row r="32" spans="1:11" ht="39.950000000000003" customHeight="1">
      <c r="A32" s="59">
        <v>25</v>
      </c>
      <c r="B32" s="59"/>
      <c r="C32" s="59" t="s">
        <v>230</v>
      </c>
      <c r="D32" s="58" t="s">
        <v>229</v>
      </c>
      <c r="E32" s="57">
        <v>4</v>
      </c>
      <c r="F32" s="57" t="s">
        <v>201</v>
      </c>
      <c r="G32" s="57" t="s">
        <v>201</v>
      </c>
      <c r="H32" s="70">
        <v>113</v>
      </c>
      <c r="I32" s="70">
        <v>55</v>
      </c>
      <c r="J32" s="70">
        <v>58</v>
      </c>
      <c r="K32" s="70">
        <v>3665</v>
      </c>
    </row>
    <row r="33" spans="1:11" ht="55.15" customHeight="1">
      <c r="A33" s="59">
        <v>26</v>
      </c>
      <c r="B33" s="59"/>
      <c r="C33" s="59" t="s">
        <v>228</v>
      </c>
      <c r="D33" s="58" t="s">
        <v>227</v>
      </c>
      <c r="E33" s="57">
        <v>4</v>
      </c>
      <c r="F33" s="57" t="s">
        <v>201</v>
      </c>
      <c r="G33" s="57" t="s">
        <v>201</v>
      </c>
      <c r="H33" s="70" t="s">
        <v>201</v>
      </c>
      <c r="I33" s="70" t="s">
        <v>170</v>
      </c>
      <c r="J33" s="70" t="s">
        <v>201</v>
      </c>
      <c r="K33" s="70">
        <v>111</v>
      </c>
    </row>
    <row r="34" spans="1:11" ht="39.950000000000003" customHeight="1">
      <c r="A34" s="59">
        <v>28</v>
      </c>
      <c r="B34" s="59"/>
      <c r="C34" s="59" t="s">
        <v>226</v>
      </c>
      <c r="D34" s="61" t="s">
        <v>225</v>
      </c>
      <c r="E34" s="60">
        <v>4</v>
      </c>
      <c r="F34" s="60">
        <v>4</v>
      </c>
      <c r="G34" s="60" t="s">
        <v>170</v>
      </c>
      <c r="H34" s="71">
        <v>16</v>
      </c>
      <c r="I34" s="71" t="s">
        <v>201</v>
      </c>
      <c r="J34" s="71" t="s">
        <v>201</v>
      </c>
      <c r="K34" s="71">
        <v>632</v>
      </c>
    </row>
    <row r="35" spans="1:11" ht="39.950000000000003" customHeight="1">
      <c r="A35" s="59">
        <v>29</v>
      </c>
      <c r="B35" s="59"/>
      <c r="C35" s="59" t="s">
        <v>224</v>
      </c>
      <c r="D35" s="58" t="s">
        <v>223</v>
      </c>
      <c r="E35" s="57">
        <v>17</v>
      </c>
      <c r="F35" s="57" t="s">
        <v>201</v>
      </c>
      <c r="G35" s="57" t="s">
        <v>201</v>
      </c>
      <c r="H35" s="70">
        <v>139</v>
      </c>
      <c r="I35" s="70">
        <v>88</v>
      </c>
      <c r="J35" s="70">
        <v>51</v>
      </c>
      <c r="K35" s="70">
        <v>4101</v>
      </c>
    </row>
    <row r="36" spans="1:11" ht="39.950000000000003" customHeight="1">
      <c r="A36" s="59">
        <v>5</v>
      </c>
      <c r="B36" s="59"/>
      <c r="C36" s="59" t="s">
        <v>222</v>
      </c>
      <c r="D36" s="58" t="s">
        <v>221</v>
      </c>
      <c r="E36" s="57">
        <v>15</v>
      </c>
      <c r="F36" s="57" t="s">
        <v>170</v>
      </c>
      <c r="G36" s="57">
        <v>15</v>
      </c>
      <c r="H36" s="70">
        <v>165</v>
      </c>
      <c r="I36" s="70">
        <v>138</v>
      </c>
      <c r="J36" s="70">
        <v>27</v>
      </c>
      <c r="K36" s="70">
        <v>3726</v>
      </c>
    </row>
    <row r="37" spans="1:11" ht="39.950000000000003" customHeight="1">
      <c r="A37" s="59">
        <v>30</v>
      </c>
      <c r="B37" s="59"/>
      <c r="C37" s="59" t="s">
        <v>220</v>
      </c>
      <c r="D37" s="58" t="s">
        <v>219</v>
      </c>
      <c r="E37" s="57" t="s">
        <v>201</v>
      </c>
      <c r="F37" s="57" t="s">
        <v>170</v>
      </c>
      <c r="G37" s="57" t="s">
        <v>201</v>
      </c>
      <c r="H37" s="70">
        <v>28</v>
      </c>
      <c r="I37" s="70" t="s">
        <v>201</v>
      </c>
      <c r="J37" s="70" t="s">
        <v>201</v>
      </c>
      <c r="K37" s="70">
        <v>967</v>
      </c>
    </row>
    <row r="38" spans="1:11" ht="39.950000000000003" customHeight="1">
      <c r="A38" s="59">
        <v>31</v>
      </c>
      <c r="B38" s="59"/>
      <c r="C38" s="59" t="s">
        <v>218</v>
      </c>
      <c r="D38" s="58" t="s">
        <v>217</v>
      </c>
      <c r="E38" s="57">
        <v>13</v>
      </c>
      <c r="F38" s="57">
        <v>3</v>
      </c>
      <c r="G38" s="57">
        <v>10</v>
      </c>
      <c r="H38" s="70">
        <v>196</v>
      </c>
      <c r="I38" s="70">
        <v>162</v>
      </c>
      <c r="J38" s="70">
        <v>34</v>
      </c>
      <c r="K38" s="70">
        <v>3977</v>
      </c>
    </row>
    <row r="39" spans="1:11" ht="39.950000000000003" customHeight="1">
      <c r="A39" s="59">
        <v>32</v>
      </c>
      <c r="B39" s="59"/>
      <c r="C39" s="59" t="s">
        <v>216</v>
      </c>
      <c r="D39" s="58" t="s">
        <v>215</v>
      </c>
      <c r="E39" s="57">
        <v>3</v>
      </c>
      <c r="F39" s="57" t="s">
        <v>170</v>
      </c>
      <c r="G39" s="57">
        <v>3</v>
      </c>
      <c r="H39" s="70">
        <v>21</v>
      </c>
      <c r="I39" s="70">
        <v>18</v>
      </c>
      <c r="J39" s="70">
        <v>3</v>
      </c>
      <c r="K39" s="70">
        <v>497</v>
      </c>
    </row>
    <row r="40" spans="1:11" ht="39.950000000000003" customHeight="1">
      <c r="A40" s="59">
        <v>33</v>
      </c>
      <c r="B40" s="59"/>
      <c r="C40" s="59" t="s">
        <v>214</v>
      </c>
      <c r="D40" s="58" t="s">
        <v>213</v>
      </c>
      <c r="E40" s="57" t="s">
        <v>201</v>
      </c>
      <c r="F40" s="57" t="s">
        <v>170</v>
      </c>
      <c r="G40" s="57" t="s">
        <v>201</v>
      </c>
      <c r="H40" s="70">
        <v>5</v>
      </c>
      <c r="I40" s="70">
        <v>5</v>
      </c>
      <c r="J40" s="70" t="s">
        <v>170</v>
      </c>
      <c r="K40" s="70">
        <v>88</v>
      </c>
    </row>
    <row r="41" spans="1:11" ht="39.950000000000003" customHeight="1">
      <c r="A41" s="59">
        <v>27</v>
      </c>
      <c r="B41" s="59"/>
      <c r="C41" s="59" t="s">
        <v>212</v>
      </c>
      <c r="D41" s="58" t="s">
        <v>211</v>
      </c>
      <c r="E41" s="57">
        <v>14</v>
      </c>
      <c r="F41" s="57">
        <v>5</v>
      </c>
      <c r="G41" s="57">
        <v>9</v>
      </c>
      <c r="H41" s="70">
        <v>150</v>
      </c>
      <c r="I41" s="70">
        <v>106</v>
      </c>
      <c r="J41" s="70">
        <v>44</v>
      </c>
      <c r="K41" s="70">
        <v>4191</v>
      </c>
    </row>
    <row r="42" spans="1:11" ht="39.950000000000003" customHeight="1">
      <c r="A42" s="59">
        <v>34</v>
      </c>
      <c r="B42" s="59"/>
      <c r="C42" s="59" t="s">
        <v>210</v>
      </c>
      <c r="D42" s="58" t="s">
        <v>209</v>
      </c>
      <c r="E42" s="57">
        <v>13</v>
      </c>
      <c r="F42" s="57" t="s">
        <v>201</v>
      </c>
      <c r="G42" s="57" t="s">
        <v>201</v>
      </c>
      <c r="H42" s="70">
        <v>306</v>
      </c>
      <c r="I42" s="70">
        <v>189</v>
      </c>
      <c r="J42" s="70">
        <v>117</v>
      </c>
      <c r="K42" s="70">
        <v>4609</v>
      </c>
    </row>
    <row r="43" spans="1:11" ht="60" customHeight="1">
      <c r="A43" s="59">
        <v>35</v>
      </c>
      <c r="B43" s="59"/>
      <c r="C43" s="59" t="s">
        <v>208</v>
      </c>
      <c r="D43" s="58" t="s">
        <v>207</v>
      </c>
      <c r="E43" s="57" t="s">
        <v>201</v>
      </c>
      <c r="F43" s="57" t="s">
        <v>201</v>
      </c>
      <c r="G43" s="57" t="s">
        <v>201</v>
      </c>
      <c r="H43" s="70">
        <v>12</v>
      </c>
      <c r="I43" s="70">
        <v>12</v>
      </c>
      <c r="J43" s="70" t="s">
        <v>170</v>
      </c>
      <c r="K43" s="70">
        <v>313</v>
      </c>
    </row>
    <row r="44" spans="1:11" ht="39.950000000000003" customHeight="1">
      <c r="A44" s="59">
        <v>38</v>
      </c>
      <c r="B44" s="59"/>
      <c r="C44" s="59" t="s">
        <v>206</v>
      </c>
      <c r="D44" s="58" t="s">
        <v>205</v>
      </c>
      <c r="E44" s="57">
        <v>20</v>
      </c>
      <c r="F44" s="57">
        <v>9</v>
      </c>
      <c r="G44" s="57">
        <v>11</v>
      </c>
      <c r="H44" s="70">
        <v>67</v>
      </c>
      <c r="I44" s="70">
        <v>61</v>
      </c>
      <c r="J44" s="70">
        <v>6</v>
      </c>
      <c r="K44" s="70">
        <v>2222</v>
      </c>
    </row>
    <row r="45" spans="1:11" ht="39.950000000000003" customHeight="1">
      <c r="A45" s="59">
        <v>39</v>
      </c>
      <c r="B45" s="59"/>
      <c r="C45" s="59" t="s">
        <v>204</v>
      </c>
      <c r="D45" s="58" t="s">
        <v>203</v>
      </c>
      <c r="E45" s="57" t="s">
        <v>170</v>
      </c>
      <c r="F45" s="57" t="s">
        <v>170</v>
      </c>
      <c r="G45" s="57" t="s">
        <v>170</v>
      </c>
      <c r="H45" s="70">
        <v>7</v>
      </c>
      <c r="I45" s="70">
        <v>4</v>
      </c>
      <c r="J45" s="70">
        <v>3</v>
      </c>
      <c r="K45" s="70" t="s">
        <v>170</v>
      </c>
    </row>
    <row r="47" spans="1:11" ht="83.25" customHeight="1">
      <c r="D47" s="390" t="s">
        <v>202</v>
      </c>
      <c r="E47" s="390"/>
      <c r="F47" s="390"/>
    </row>
  </sheetData>
  <mergeCells count="12">
    <mergeCell ref="D47:F47"/>
    <mergeCell ref="D2:G2"/>
    <mergeCell ref="I7:I8"/>
    <mergeCell ref="J7:J8"/>
    <mergeCell ref="K6:K8"/>
    <mergeCell ref="D6:D8"/>
    <mergeCell ref="E6:E8"/>
    <mergeCell ref="F6:G6"/>
    <mergeCell ref="H6:H8"/>
    <mergeCell ref="I6:J6"/>
    <mergeCell ref="F7:F8"/>
    <mergeCell ref="G7:G8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topLeftCell="D1" zoomScale="50" zoomScaleNormal="50" workbookViewId="0">
      <selection activeCell="H10" sqref="H10"/>
    </sheetView>
  </sheetViews>
  <sheetFormatPr defaultRowHeight="15"/>
  <cols>
    <col min="1" max="3" width="0" hidden="1" customWidth="1"/>
    <col min="4" max="4" width="65.7109375" style="79" customWidth="1"/>
    <col min="5" max="7" width="33.7109375" style="78" customWidth="1"/>
    <col min="8" max="11" width="41.7109375" style="78" customWidth="1"/>
    <col min="12" max="16384" width="9.140625" style="77"/>
  </cols>
  <sheetData>
    <row r="1" spans="1:11" s="87" customFormat="1" ht="80.45" customHeight="1">
      <c r="A1" s="87" t="s">
        <v>301</v>
      </c>
      <c r="D1" s="398" t="s">
        <v>300</v>
      </c>
      <c r="E1" s="398"/>
      <c r="F1" s="398"/>
      <c r="G1" s="398"/>
    </row>
    <row r="2" spans="1:11" s="85" customFormat="1" ht="24.75" customHeight="1">
      <c r="A2" s="86"/>
      <c r="B2" s="86"/>
      <c r="C2" s="86"/>
      <c r="D2" s="399" t="s">
        <v>299</v>
      </c>
      <c r="E2" s="399"/>
      <c r="F2" s="399"/>
      <c r="G2" s="399"/>
      <c r="H2" s="399"/>
      <c r="I2" s="399"/>
      <c r="J2" s="399"/>
      <c r="K2" s="399"/>
    </row>
    <row r="3" spans="1:11" ht="15" customHeight="1">
      <c r="D3" s="84"/>
      <c r="E3" s="84"/>
      <c r="F3" s="84"/>
      <c r="G3" s="84"/>
      <c r="H3" s="84"/>
      <c r="I3" s="84"/>
      <c r="J3" s="84"/>
      <c r="K3" s="84"/>
    </row>
    <row r="4" spans="1:11" ht="15" customHeight="1">
      <c r="D4" s="84"/>
      <c r="E4" s="84"/>
      <c r="F4" s="84"/>
      <c r="G4" s="84"/>
      <c r="H4" s="84"/>
      <c r="I4" s="84"/>
      <c r="J4" s="84"/>
      <c r="K4" s="84"/>
    </row>
    <row r="5" spans="1:11" ht="32.1" customHeight="1">
      <c r="D5" s="401"/>
      <c r="E5" s="393" t="s">
        <v>294</v>
      </c>
      <c r="F5" s="400" t="s">
        <v>298</v>
      </c>
      <c r="G5" s="400"/>
      <c r="H5" s="388" t="s">
        <v>288</v>
      </c>
      <c r="I5" s="386" t="s">
        <v>2</v>
      </c>
      <c r="J5" s="386"/>
      <c r="K5" s="393" t="s">
        <v>287</v>
      </c>
    </row>
    <row r="6" spans="1:11" ht="14.45" customHeight="1">
      <c r="D6" s="401"/>
      <c r="E6" s="393"/>
      <c r="F6" s="393" t="s">
        <v>297</v>
      </c>
      <c r="G6" s="393" t="s">
        <v>296</v>
      </c>
      <c r="H6" s="402"/>
      <c r="I6" s="393" t="s">
        <v>284</v>
      </c>
      <c r="J6" s="393" t="s">
        <v>6</v>
      </c>
      <c r="K6" s="393"/>
    </row>
    <row r="7" spans="1:11" ht="122.45" customHeight="1">
      <c r="D7" s="401"/>
      <c r="E7" s="393"/>
      <c r="F7" s="393"/>
      <c r="G7" s="393"/>
      <c r="H7" s="389"/>
      <c r="I7" s="393"/>
      <c r="J7" s="393"/>
      <c r="K7" s="393"/>
    </row>
    <row r="8" spans="1:11" s="81" customFormat="1" ht="39.950000000000003" customHeight="1">
      <c r="A8" s="83">
        <v>1</v>
      </c>
      <c r="B8" s="83"/>
      <c r="C8" s="83" t="s">
        <v>276</v>
      </c>
      <c r="D8" s="63" t="s">
        <v>275</v>
      </c>
      <c r="E8" s="82">
        <v>46.548672566371678</v>
      </c>
      <c r="F8" s="82">
        <v>31.050228310502284</v>
      </c>
      <c r="G8" s="82">
        <v>56.358381502890175</v>
      </c>
      <c r="H8" s="82">
        <v>79.297709923664115</v>
      </c>
      <c r="I8" s="82">
        <v>86.179981634527095</v>
      </c>
      <c r="J8" s="82">
        <v>65.63354603463992</v>
      </c>
      <c r="K8" s="82">
        <v>74.821673935121567</v>
      </c>
    </row>
    <row r="9" spans="1:11" ht="39.950000000000003" customHeight="1">
      <c r="A9" s="59">
        <v>3</v>
      </c>
      <c r="B9" s="59"/>
      <c r="C9" s="59" t="s">
        <v>274</v>
      </c>
      <c r="D9" s="58" t="s">
        <v>273</v>
      </c>
      <c r="E9" s="80" t="s">
        <v>200</v>
      </c>
      <c r="F9" s="80" t="s">
        <v>200</v>
      </c>
      <c r="G9" s="80" t="s">
        <v>170</v>
      </c>
      <c r="H9" s="80">
        <v>78.260869565217391</v>
      </c>
      <c r="I9" s="80">
        <v>92.857142857142861</v>
      </c>
      <c r="J9" s="80">
        <v>55.555555555555557</v>
      </c>
      <c r="K9" s="80">
        <v>83.535528596187177</v>
      </c>
    </row>
    <row r="10" spans="1:11" ht="39.950000000000003" customHeight="1">
      <c r="A10" s="59">
        <v>4</v>
      </c>
      <c r="B10" s="59"/>
      <c r="C10" s="59" t="s">
        <v>272</v>
      </c>
      <c r="D10" s="58" t="s">
        <v>271</v>
      </c>
      <c r="E10" s="80">
        <v>35.714285714285715</v>
      </c>
      <c r="F10" s="80" t="s">
        <v>200</v>
      </c>
      <c r="G10" s="80" t="s">
        <v>200</v>
      </c>
      <c r="H10" s="80">
        <v>100</v>
      </c>
      <c r="I10" s="80" t="s">
        <v>200</v>
      </c>
      <c r="J10" s="80" t="s">
        <v>200</v>
      </c>
      <c r="K10" s="80">
        <v>93.264248704663217</v>
      </c>
    </row>
    <row r="11" spans="1:11" ht="39.950000000000003" customHeight="1">
      <c r="A11" s="59">
        <v>6</v>
      </c>
      <c r="B11" s="59"/>
      <c r="C11" s="59" t="s">
        <v>270</v>
      </c>
      <c r="D11" s="58" t="s">
        <v>269</v>
      </c>
      <c r="E11" s="80">
        <v>71.428571428571431</v>
      </c>
      <c r="F11" s="80" t="s">
        <v>170</v>
      </c>
      <c r="G11" s="80">
        <v>83.333333333333329</v>
      </c>
      <c r="H11" s="80">
        <v>84.615384615384613</v>
      </c>
      <c r="I11" s="80">
        <v>89.032258064516128</v>
      </c>
      <c r="J11" s="80">
        <v>67.5</v>
      </c>
      <c r="K11" s="80">
        <v>85.419532324621727</v>
      </c>
    </row>
    <row r="12" spans="1:11" ht="39.950000000000003" customHeight="1">
      <c r="A12" s="59">
        <v>7</v>
      </c>
      <c r="B12" s="59"/>
      <c r="C12" s="59" t="s">
        <v>268</v>
      </c>
      <c r="D12" s="58" t="s">
        <v>267</v>
      </c>
      <c r="E12" s="80" t="s">
        <v>170</v>
      </c>
      <c r="F12" s="80" t="s">
        <v>170</v>
      </c>
      <c r="G12" s="80" t="s">
        <v>170</v>
      </c>
      <c r="H12" s="80" t="s">
        <v>170</v>
      </c>
      <c r="I12" s="80" t="s">
        <v>170</v>
      </c>
      <c r="J12" s="80" t="s">
        <v>170</v>
      </c>
      <c r="K12" s="80">
        <v>68.181818181818187</v>
      </c>
    </row>
    <row r="13" spans="1:11" ht="46.5">
      <c r="A13" s="59">
        <v>8</v>
      </c>
      <c r="B13" s="59"/>
      <c r="C13" s="59" t="s">
        <v>266</v>
      </c>
      <c r="D13" s="58" t="s">
        <v>265</v>
      </c>
      <c r="E13" s="80">
        <v>56</v>
      </c>
      <c r="F13" s="80">
        <v>40</v>
      </c>
      <c r="G13" s="80">
        <v>66.666666666666671</v>
      </c>
      <c r="H13" s="80">
        <v>90</v>
      </c>
      <c r="I13" s="80">
        <v>91.596638655462186</v>
      </c>
      <c r="J13" s="80">
        <v>86.885245901639351</v>
      </c>
      <c r="K13" s="80">
        <v>72.195457673778392</v>
      </c>
    </row>
    <row r="14" spans="1:11" ht="39.950000000000003" customHeight="1">
      <c r="A14" s="59">
        <v>9</v>
      </c>
      <c r="B14" s="59"/>
      <c r="C14" s="59" t="s">
        <v>264</v>
      </c>
      <c r="D14" s="58" t="s">
        <v>263</v>
      </c>
      <c r="E14" s="80" t="s">
        <v>170</v>
      </c>
      <c r="F14" s="80" t="s">
        <v>170</v>
      </c>
      <c r="G14" s="80" t="s">
        <v>170</v>
      </c>
      <c r="H14" s="80" t="s">
        <v>200</v>
      </c>
      <c r="I14" s="80" t="s">
        <v>170</v>
      </c>
      <c r="J14" s="80" t="s">
        <v>200</v>
      </c>
      <c r="K14" s="80">
        <v>84.978540772532185</v>
      </c>
    </row>
    <row r="15" spans="1:11" ht="46.5">
      <c r="A15" s="59">
        <v>10</v>
      </c>
      <c r="B15" s="59"/>
      <c r="C15" s="59" t="s">
        <v>262</v>
      </c>
      <c r="D15" s="58" t="s">
        <v>261</v>
      </c>
      <c r="E15" s="80" t="s">
        <v>170</v>
      </c>
      <c r="F15" s="80" t="s">
        <v>170</v>
      </c>
      <c r="G15" s="80" t="s">
        <v>170</v>
      </c>
      <c r="H15" s="80">
        <v>55.555555555555557</v>
      </c>
      <c r="I15" s="80" t="s">
        <v>200</v>
      </c>
      <c r="J15" s="80" t="s">
        <v>200</v>
      </c>
      <c r="K15" s="80">
        <v>66.666666666666671</v>
      </c>
    </row>
    <row r="16" spans="1:11" ht="46.5">
      <c r="A16" s="59">
        <v>11</v>
      </c>
      <c r="B16" s="59"/>
      <c r="C16" s="59" t="s">
        <v>260</v>
      </c>
      <c r="D16" s="58" t="s">
        <v>259</v>
      </c>
      <c r="E16" s="80">
        <v>43.333333333333336</v>
      </c>
      <c r="F16" s="80" t="s">
        <v>200</v>
      </c>
      <c r="G16" s="80" t="s">
        <v>200</v>
      </c>
      <c r="H16" s="80">
        <v>86.46616541353383</v>
      </c>
      <c r="I16" s="80">
        <v>93.939393939393938</v>
      </c>
      <c r="J16" s="80">
        <v>64.705882352941174</v>
      </c>
      <c r="K16" s="80">
        <v>75.039401103230887</v>
      </c>
    </row>
    <row r="17" spans="1:11" ht="39.950000000000003" customHeight="1">
      <c r="A17" s="59">
        <v>12</v>
      </c>
      <c r="B17" s="59"/>
      <c r="C17" s="59" t="s">
        <v>258</v>
      </c>
      <c r="D17" s="58" t="s">
        <v>257</v>
      </c>
      <c r="E17" s="80">
        <v>62.5</v>
      </c>
      <c r="F17" s="80" t="s">
        <v>170</v>
      </c>
      <c r="G17" s="80">
        <v>100</v>
      </c>
      <c r="H17" s="80">
        <v>38.46153846153846</v>
      </c>
      <c r="I17" s="80" t="s">
        <v>200</v>
      </c>
      <c r="J17" s="80" t="s">
        <v>200</v>
      </c>
      <c r="K17" s="80">
        <v>88.291139240506325</v>
      </c>
    </row>
    <row r="18" spans="1:11" ht="39.950000000000003" customHeight="1">
      <c r="A18" s="59">
        <v>13</v>
      </c>
      <c r="B18" s="59"/>
      <c r="C18" s="59" t="s">
        <v>256</v>
      </c>
      <c r="D18" s="58" t="s">
        <v>255</v>
      </c>
      <c r="E18" s="80">
        <v>36.842105263157897</v>
      </c>
      <c r="F18" s="80" t="s">
        <v>200</v>
      </c>
      <c r="G18" s="80" t="s">
        <v>200</v>
      </c>
      <c r="H18" s="80">
        <v>83.78378378378379</v>
      </c>
      <c r="I18" s="80">
        <v>96.15384615384616</v>
      </c>
      <c r="J18" s="80">
        <v>54.545454545454547</v>
      </c>
      <c r="K18" s="80">
        <v>80.059347181008903</v>
      </c>
    </row>
    <row r="19" spans="1:11" ht="39.950000000000003" customHeight="1">
      <c r="A19" s="59">
        <v>14</v>
      </c>
      <c r="B19" s="59"/>
      <c r="C19" s="59" t="s">
        <v>254</v>
      </c>
      <c r="D19" s="58" t="s">
        <v>253</v>
      </c>
      <c r="E19" s="80">
        <v>78.571428571428569</v>
      </c>
      <c r="F19" s="80" t="s">
        <v>200</v>
      </c>
      <c r="G19" s="80" t="s">
        <v>200</v>
      </c>
      <c r="H19" s="80">
        <v>87.878787878787875</v>
      </c>
      <c r="I19" s="80">
        <v>94.871794871794876</v>
      </c>
      <c r="J19" s="80">
        <v>61.904761904761905</v>
      </c>
      <c r="K19" s="80">
        <v>75.321014719699349</v>
      </c>
    </row>
    <row r="20" spans="1:11" ht="46.5">
      <c r="A20" s="59">
        <v>15</v>
      </c>
      <c r="B20" s="59"/>
      <c r="C20" s="59" t="s">
        <v>252</v>
      </c>
      <c r="D20" s="58" t="s">
        <v>251</v>
      </c>
      <c r="E20" s="80">
        <v>40</v>
      </c>
      <c r="F20" s="80" t="s">
        <v>200</v>
      </c>
      <c r="G20" s="80" t="s">
        <v>200</v>
      </c>
      <c r="H20" s="80">
        <v>84.8</v>
      </c>
      <c r="I20" s="80">
        <v>80.672268907563023</v>
      </c>
      <c r="J20" s="80">
        <v>88.549618320610691</v>
      </c>
      <c r="K20" s="80">
        <v>55.081756973388906</v>
      </c>
    </row>
    <row r="21" spans="1:11" ht="39.950000000000003" customHeight="1">
      <c r="A21" s="59">
        <v>16</v>
      </c>
      <c r="B21" s="59"/>
      <c r="C21" s="59" t="s">
        <v>250</v>
      </c>
      <c r="D21" s="58" t="s">
        <v>249</v>
      </c>
      <c r="E21" s="80" t="s">
        <v>200</v>
      </c>
      <c r="F21" s="80" t="s">
        <v>200</v>
      </c>
      <c r="G21" s="80" t="s">
        <v>170</v>
      </c>
      <c r="H21" s="80" t="s">
        <v>170</v>
      </c>
      <c r="I21" s="80" t="s">
        <v>170</v>
      </c>
      <c r="J21" s="80" t="s">
        <v>170</v>
      </c>
      <c r="K21" s="80">
        <v>61.868300153139359</v>
      </c>
    </row>
    <row r="22" spans="1:11" ht="39.950000000000003" customHeight="1">
      <c r="A22" s="59">
        <v>18</v>
      </c>
      <c r="B22" s="59"/>
      <c r="C22" s="59" t="s">
        <v>248</v>
      </c>
      <c r="D22" s="58" t="s">
        <v>247</v>
      </c>
      <c r="E22" s="80">
        <v>23.80952380952381</v>
      </c>
      <c r="F22" s="80" t="s">
        <v>170</v>
      </c>
      <c r="G22" s="80">
        <v>55.555555555555557</v>
      </c>
      <c r="H22" s="80">
        <v>68.831168831168824</v>
      </c>
      <c r="I22" s="80">
        <v>79.629629629629633</v>
      </c>
      <c r="J22" s="80">
        <v>43.478260869565219</v>
      </c>
      <c r="K22" s="80">
        <v>89.375265618359535</v>
      </c>
    </row>
    <row r="23" spans="1:11" ht="46.5">
      <c r="A23" s="59">
        <v>19</v>
      </c>
      <c r="B23" s="59"/>
      <c r="C23" s="59" t="s">
        <v>246</v>
      </c>
      <c r="D23" s="58" t="s">
        <v>245</v>
      </c>
      <c r="E23" s="80">
        <v>60.606060606060609</v>
      </c>
      <c r="F23" s="80">
        <v>69.230769230769226</v>
      </c>
      <c r="G23" s="80">
        <v>55</v>
      </c>
      <c r="H23" s="80">
        <v>83.571428571428569</v>
      </c>
      <c r="I23" s="80">
        <v>94.845360824742272</v>
      </c>
      <c r="J23" s="80">
        <v>58.139534883720927</v>
      </c>
      <c r="K23" s="80">
        <v>75.999116802826236</v>
      </c>
    </row>
    <row r="24" spans="1:11" ht="39.950000000000003" customHeight="1">
      <c r="A24" s="59">
        <v>20</v>
      </c>
      <c r="B24" s="59"/>
      <c r="C24" s="59" t="s">
        <v>244</v>
      </c>
      <c r="D24" s="58" t="s">
        <v>243</v>
      </c>
      <c r="E24" s="80">
        <v>55.555555555555557</v>
      </c>
      <c r="F24" s="80" t="s">
        <v>200</v>
      </c>
      <c r="G24" s="80" t="s">
        <v>200</v>
      </c>
      <c r="H24" s="80">
        <v>90.625</v>
      </c>
      <c r="I24" s="80">
        <v>93.939393939393938</v>
      </c>
      <c r="J24" s="80">
        <v>87.096774193548384</v>
      </c>
      <c r="K24" s="80">
        <v>65.519287833827889</v>
      </c>
    </row>
    <row r="25" spans="1:11" ht="39.950000000000003" customHeight="1">
      <c r="A25" s="59">
        <v>21</v>
      </c>
      <c r="B25" s="59"/>
      <c r="C25" s="59" t="s">
        <v>242</v>
      </c>
      <c r="D25" s="58" t="s">
        <v>241</v>
      </c>
      <c r="E25" s="80">
        <v>63.888888888888886</v>
      </c>
      <c r="F25" s="80">
        <v>77.777777777777771</v>
      </c>
      <c r="G25" s="80">
        <v>59.25925925925926</v>
      </c>
      <c r="H25" s="80">
        <v>87.003610108303249</v>
      </c>
      <c r="I25" s="80">
        <v>89.90384615384616</v>
      </c>
      <c r="J25" s="80">
        <v>78.260869565217391</v>
      </c>
      <c r="K25" s="80">
        <v>76.625681328431995</v>
      </c>
    </row>
    <row r="26" spans="1:11" ht="39.950000000000003" customHeight="1">
      <c r="A26" s="59">
        <v>22</v>
      </c>
      <c r="B26" s="59"/>
      <c r="C26" s="59" t="s">
        <v>240</v>
      </c>
      <c r="D26" s="58" t="s">
        <v>239</v>
      </c>
      <c r="E26" s="80">
        <v>66.666666666666671</v>
      </c>
      <c r="F26" s="80" t="s">
        <v>200</v>
      </c>
      <c r="G26" s="80" t="s">
        <v>200</v>
      </c>
      <c r="H26" s="80">
        <v>88.888888888888886</v>
      </c>
      <c r="I26" s="80">
        <v>75</v>
      </c>
      <c r="J26" s="80">
        <v>100</v>
      </c>
      <c r="K26" s="80">
        <v>76.510067114093957</v>
      </c>
    </row>
    <row r="27" spans="1:11" ht="39.950000000000003" customHeight="1">
      <c r="A27" s="59">
        <v>36</v>
      </c>
      <c r="B27" s="59"/>
      <c r="C27" s="59" t="s">
        <v>238</v>
      </c>
      <c r="D27" s="58" t="s">
        <v>237</v>
      </c>
      <c r="E27" s="80" t="s">
        <v>200</v>
      </c>
      <c r="F27" s="80" t="s">
        <v>170</v>
      </c>
      <c r="G27" s="80" t="s">
        <v>200</v>
      </c>
      <c r="H27" s="80">
        <v>57.142857142857146</v>
      </c>
      <c r="I27" s="80" t="s">
        <v>200</v>
      </c>
      <c r="J27" s="80" t="s">
        <v>200</v>
      </c>
      <c r="K27" s="80">
        <v>91.160949868073885</v>
      </c>
    </row>
    <row r="28" spans="1:11" ht="46.5">
      <c r="A28" s="59">
        <v>23</v>
      </c>
      <c r="B28" s="59"/>
      <c r="C28" s="59" t="s">
        <v>236</v>
      </c>
      <c r="D28" s="58" t="s">
        <v>235</v>
      </c>
      <c r="E28" s="80">
        <v>31.818181818181817</v>
      </c>
      <c r="F28" s="80">
        <v>12.5</v>
      </c>
      <c r="G28" s="80">
        <v>55</v>
      </c>
      <c r="H28" s="80">
        <v>90.526315789473685</v>
      </c>
      <c r="I28" s="80">
        <v>92.261904761904759</v>
      </c>
      <c r="J28" s="80">
        <v>77.272727272727266</v>
      </c>
      <c r="K28" s="80">
        <v>83.01202834074806</v>
      </c>
    </row>
    <row r="29" spans="1:11" ht="39.950000000000003" customHeight="1">
      <c r="A29" s="59">
        <v>17</v>
      </c>
      <c r="B29" s="59"/>
      <c r="C29" s="59" t="s">
        <v>234</v>
      </c>
      <c r="D29" s="58" t="s">
        <v>233</v>
      </c>
      <c r="E29" s="80" t="s">
        <v>170</v>
      </c>
      <c r="F29" s="80" t="s">
        <v>170</v>
      </c>
      <c r="G29" s="80" t="s">
        <v>170</v>
      </c>
      <c r="H29" s="80" t="s">
        <v>200</v>
      </c>
      <c r="I29" s="80" t="s">
        <v>170</v>
      </c>
      <c r="J29" s="80" t="s">
        <v>200</v>
      </c>
      <c r="K29" s="80">
        <v>100</v>
      </c>
    </row>
    <row r="30" spans="1:11" ht="39.950000000000003" customHeight="1">
      <c r="A30" s="59">
        <v>24</v>
      </c>
      <c r="B30" s="59"/>
      <c r="C30" s="59" t="s">
        <v>232</v>
      </c>
      <c r="D30" s="58" t="s">
        <v>231</v>
      </c>
      <c r="E30" s="80">
        <v>57.142857142857146</v>
      </c>
      <c r="F30" s="80" t="s">
        <v>200</v>
      </c>
      <c r="G30" s="80" t="s">
        <v>200</v>
      </c>
      <c r="H30" s="80">
        <v>65.116279069767444</v>
      </c>
      <c r="I30" s="80">
        <v>82.352941176470594</v>
      </c>
      <c r="J30" s="80" t="s">
        <v>170</v>
      </c>
      <c r="K30" s="80">
        <v>98.148148148148152</v>
      </c>
    </row>
    <row r="31" spans="1:11" ht="39.950000000000003" customHeight="1">
      <c r="A31" s="59">
        <v>25</v>
      </c>
      <c r="B31" s="59"/>
      <c r="C31" s="59" t="s">
        <v>230</v>
      </c>
      <c r="D31" s="58" t="s">
        <v>229</v>
      </c>
      <c r="E31" s="80">
        <v>36.363636363636367</v>
      </c>
      <c r="F31" s="80" t="s">
        <v>200</v>
      </c>
      <c r="G31" s="80" t="s">
        <v>200</v>
      </c>
      <c r="H31" s="80">
        <v>94.957983193277315</v>
      </c>
      <c r="I31" s="80">
        <v>98.214285714285708</v>
      </c>
      <c r="J31" s="80">
        <v>92.063492063492063</v>
      </c>
      <c r="K31" s="80">
        <v>74.933551420977309</v>
      </c>
    </row>
    <row r="32" spans="1:11" ht="46.5">
      <c r="A32" s="59">
        <v>26</v>
      </c>
      <c r="B32" s="59"/>
      <c r="C32" s="59" t="s">
        <v>228</v>
      </c>
      <c r="D32" s="61" t="s">
        <v>227</v>
      </c>
      <c r="E32" s="80">
        <v>44.444444444444443</v>
      </c>
      <c r="F32" s="80" t="s">
        <v>200</v>
      </c>
      <c r="G32" s="80" t="s">
        <v>200</v>
      </c>
      <c r="H32" s="80" t="s">
        <v>200</v>
      </c>
      <c r="I32" s="80" t="s">
        <v>170</v>
      </c>
      <c r="J32" s="80" t="s">
        <v>200</v>
      </c>
      <c r="K32" s="80">
        <v>22.334004024144868</v>
      </c>
    </row>
    <row r="33" spans="1:11" ht="46.5">
      <c r="A33" s="59">
        <v>28</v>
      </c>
      <c r="B33" s="59"/>
      <c r="C33" s="59" t="s">
        <v>226</v>
      </c>
      <c r="D33" s="58" t="s">
        <v>225</v>
      </c>
      <c r="E33" s="80">
        <v>41.176470588235297</v>
      </c>
      <c r="F33" s="80">
        <v>33.333333333333336</v>
      </c>
      <c r="G33" s="80">
        <v>47.368421052631582</v>
      </c>
      <c r="H33" s="80">
        <v>80.213903743315512</v>
      </c>
      <c r="I33" s="80">
        <v>84.126984126984127</v>
      </c>
      <c r="J33" s="80">
        <v>72.131147540983605</v>
      </c>
      <c r="K33" s="80">
        <v>77.125506072874501</v>
      </c>
    </row>
    <row r="34" spans="1:11" ht="39.950000000000003" customHeight="1">
      <c r="A34" s="59">
        <v>29</v>
      </c>
      <c r="B34" s="59"/>
      <c r="C34" s="59" t="s">
        <v>224</v>
      </c>
      <c r="D34" s="58" t="s">
        <v>223</v>
      </c>
      <c r="E34" s="80">
        <v>40</v>
      </c>
      <c r="F34" s="80">
        <v>40</v>
      </c>
      <c r="G34" s="80" t="s">
        <v>170</v>
      </c>
      <c r="H34" s="80">
        <v>55.172413793103445</v>
      </c>
      <c r="I34" s="80" t="s">
        <v>200</v>
      </c>
      <c r="J34" s="80" t="s">
        <v>200</v>
      </c>
      <c r="K34" s="80">
        <v>81.025641025641022</v>
      </c>
    </row>
    <row r="35" spans="1:11" ht="39.950000000000003" customHeight="1">
      <c r="A35" s="59">
        <v>5</v>
      </c>
      <c r="B35" s="59"/>
      <c r="C35" s="59" t="s">
        <v>222</v>
      </c>
      <c r="D35" s="58" t="s">
        <v>221</v>
      </c>
      <c r="E35" s="80">
        <v>58.620689655172413</v>
      </c>
      <c r="F35" s="80" t="s">
        <v>200</v>
      </c>
      <c r="G35" s="80" t="s">
        <v>200</v>
      </c>
      <c r="H35" s="80">
        <v>90.259740259740255</v>
      </c>
      <c r="I35" s="80">
        <v>91.666666666666671</v>
      </c>
      <c r="J35" s="80">
        <v>87.931034482758619</v>
      </c>
      <c r="K35" s="80">
        <v>60.388749815932854</v>
      </c>
    </row>
    <row r="36" spans="1:11" ht="39.950000000000003" customHeight="1">
      <c r="A36" s="59">
        <v>30</v>
      </c>
      <c r="B36" s="59"/>
      <c r="C36" s="59" t="s">
        <v>220</v>
      </c>
      <c r="D36" s="58" t="s">
        <v>219</v>
      </c>
      <c r="E36" s="80" t="s">
        <v>200</v>
      </c>
      <c r="F36" s="80" t="s">
        <v>170</v>
      </c>
      <c r="G36" s="80" t="s">
        <v>200</v>
      </c>
      <c r="H36" s="80">
        <v>93.333333333333329</v>
      </c>
      <c r="I36" s="80" t="s">
        <v>200</v>
      </c>
      <c r="J36" s="80" t="s">
        <v>200</v>
      </c>
      <c r="K36" s="80">
        <v>89.70315398886828</v>
      </c>
    </row>
    <row r="37" spans="1:11" ht="39.950000000000003" customHeight="1">
      <c r="A37" s="59">
        <v>31</v>
      </c>
      <c r="B37" s="59"/>
      <c r="C37" s="59" t="s">
        <v>218</v>
      </c>
      <c r="D37" s="58" t="s">
        <v>217</v>
      </c>
      <c r="E37" s="80">
        <v>59.090909090909093</v>
      </c>
      <c r="F37" s="80">
        <v>42.857142857142854</v>
      </c>
      <c r="G37" s="80">
        <v>66.666666666666671</v>
      </c>
      <c r="H37" s="80">
        <v>82.352941176470594</v>
      </c>
      <c r="I37" s="80">
        <v>84.816753926701566</v>
      </c>
      <c r="J37" s="80">
        <v>72.340425531914889</v>
      </c>
      <c r="K37" s="80">
        <v>75.436267071320188</v>
      </c>
    </row>
    <row r="38" spans="1:11" ht="39.950000000000003" customHeight="1">
      <c r="A38" s="59">
        <v>32</v>
      </c>
      <c r="B38" s="59"/>
      <c r="C38" s="59" t="s">
        <v>216</v>
      </c>
      <c r="D38" s="58" t="s">
        <v>215</v>
      </c>
      <c r="E38" s="80">
        <v>100</v>
      </c>
      <c r="F38" s="80" t="s">
        <v>170</v>
      </c>
      <c r="G38" s="80">
        <v>100</v>
      </c>
      <c r="H38" s="80">
        <v>87.5</v>
      </c>
      <c r="I38" s="80">
        <v>85.714285714285708</v>
      </c>
      <c r="J38" s="80">
        <v>100</v>
      </c>
      <c r="K38" s="80">
        <v>62.280701754385966</v>
      </c>
    </row>
    <row r="39" spans="1:11" ht="39.950000000000003" customHeight="1">
      <c r="A39" s="59">
        <v>33</v>
      </c>
      <c r="B39" s="59"/>
      <c r="C39" s="59" t="s">
        <v>214</v>
      </c>
      <c r="D39" s="58" t="s">
        <v>213</v>
      </c>
      <c r="E39" s="80" t="s">
        <v>200</v>
      </c>
      <c r="F39" s="80" t="s">
        <v>170</v>
      </c>
      <c r="G39" s="80" t="s">
        <v>200</v>
      </c>
      <c r="H39" s="80">
        <v>55.555555555555557</v>
      </c>
      <c r="I39" s="80">
        <v>83.333333333333329</v>
      </c>
      <c r="J39" s="80" t="s">
        <v>170</v>
      </c>
      <c r="K39" s="80">
        <v>100</v>
      </c>
    </row>
    <row r="40" spans="1:11" ht="39.950000000000003" customHeight="1">
      <c r="A40" s="59">
        <v>27</v>
      </c>
      <c r="B40" s="59"/>
      <c r="C40" s="59" t="s">
        <v>212</v>
      </c>
      <c r="D40" s="58" t="s">
        <v>211</v>
      </c>
      <c r="E40" s="80">
        <v>44.827586206896555</v>
      </c>
      <c r="F40" s="80" t="s">
        <v>200</v>
      </c>
      <c r="G40" s="80" t="s">
        <v>200</v>
      </c>
      <c r="H40" s="80">
        <v>92.168674698795186</v>
      </c>
      <c r="I40" s="80">
        <v>90</v>
      </c>
      <c r="J40" s="80">
        <v>95.901639344262293</v>
      </c>
      <c r="K40" s="80">
        <v>76.688851913477535</v>
      </c>
    </row>
    <row r="41" spans="1:11" ht="39.950000000000003" customHeight="1">
      <c r="A41" s="59">
        <v>34</v>
      </c>
      <c r="B41" s="59"/>
      <c r="C41" s="59" t="s">
        <v>210</v>
      </c>
      <c r="D41" s="58" t="s">
        <v>209</v>
      </c>
      <c r="E41" s="80" t="s">
        <v>200</v>
      </c>
      <c r="F41" s="80" t="s">
        <v>200</v>
      </c>
      <c r="G41" s="80" t="s">
        <v>200</v>
      </c>
      <c r="H41" s="80">
        <v>66.666666666666671</v>
      </c>
      <c r="I41" s="80">
        <v>70.588235294117652</v>
      </c>
      <c r="J41" s="80" t="s">
        <v>170</v>
      </c>
      <c r="K41" s="80">
        <v>78.841309823677577</v>
      </c>
    </row>
    <row r="42" spans="1:11" ht="60" customHeight="1">
      <c r="A42" s="59">
        <v>35</v>
      </c>
      <c r="B42" s="59"/>
      <c r="C42" s="59" t="s">
        <v>208</v>
      </c>
      <c r="D42" s="58" t="s">
        <v>207</v>
      </c>
      <c r="E42" s="80" t="s">
        <v>200</v>
      </c>
      <c r="F42" s="80" t="s">
        <v>200</v>
      </c>
      <c r="G42" s="80" t="s">
        <v>170</v>
      </c>
      <c r="H42" s="80">
        <v>55.555555555555557</v>
      </c>
      <c r="I42" s="80" t="s">
        <v>200</v>
      </c>
      <c r="J42" s="80" t="s">
        <v>200</v>
      </c>
      <c r="K42" s="80">
        <v>57.037037037037038</v>
      </c>
    </row>
    <row r="43" spans="1:11" ht="39.950000000000003" customHeight="1">
      <c r="A43" s="59">
        <v>38</v>
      </c>
      <c r="B43" s="59"/>
      <c r="C43" s="59" t="s">
        <v>206</v>
      </c>
      <c r="D43" s="58" t="s">
        <v>205</v>
      </c>
      <c r="E43" s="80">
        <v>30.303030303030305</v>
      </c>
      <c r="F43" s="80">
        <v>26.470588235294116</v>
      </c>
      <c r="G43" s="80">
        <v>34.375</v>
      </c>
      <c r="H43" s="80">
        <v>23.591549295774648</v>
      </c>
      <c r="I43" s="80">
        <v>48.031496062992126</v>
      </c>
      <c r="J43" s="80">
        <v>3.8216560509554141</v>
      </c>
      <c r="K43" s="80">
        <v>69.830295411690756</v>
      </c>
    </row>
    <row r="44" spans="1:11" ht="39.950000000000003" customHeight="1">
      <c r="A44" s="59">
        <v>39</v>
      </c>
      <c r="B44" s="59"/>
      <c r="C44" s="59" t="s">
        <v>204</v>
      </c>
      <c r="D44" s="58" t="s">
        <v>203</v>
      </c>
      <c r="E44" s="80" t="s">
        <v>170</v>
      </c>
      <c r="F44" s="80" t="s">
        <v>170</v>
      </c>
      <c r="G44" s="80" t="s">
        <v>170</v>
      </c>
      <c r="H44" s="80">
        <v>36.842105263157897</v>
      </c>
      <c r="I44" s="80">
        <v>57.142857142857146</v>
      </c>
      <c r="J44" s="80">
        <v>25</v>
      </c>
      <c r="K44" s="80" t="s">
        <v>170</v>
      </c>
    </row>
    <row r="46" spans="1:11" ht="99.75" customHeight="1">
      <c r="D46" s="390" t="s">
        <v>202</v>
      </c>
      <c r="E46" s="390"/>
      <c r="F46" s="390"/>
    </row>
  </sheetData>
  <mergeCells count="13">
    <mergeCell ref="I5:J5"/>
    <mergeCell ref="F6:F7"/>
    <mergeCell ref="G6:G7"/>
    <mergeCell ref="D46:F46"/>
    <mergeCell ref="D1:G1"/>
    <mergeCell ref="D2:K2"/>
    <mergeCell ref="F5:G5"/>
    <mergeCell ref="I6:I7"/>
    <mergeCell ref="J6:J7"/>
    <mergeCell ref="K5:K7"/>
    <mergeCell ref="D5:D7"/>
    <mergeCell ref="E5:E7"/>
    <mergeCell ref="H5:H7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topLeftCell="D1" zoomScale="50" zoomScaleNormal="50" workbookViewId="0">
      <selection activeCell="E60" sqref="E60"/>
    </sheetView>
  </sheetViews>
  <sheetFormatPr defaultRowHeight="15"/>
  <cols>
    <col min="1" max="3" width="0" hidden="1" customWidth="1"/>
    <col min="4" max="4" width="65.7109375" style="54" customWidth="1"/>
    <col min="5" max="7" width="33.7109375" style="53" customWidth="1"/>
    <col min="8" max="13" width="27.7109375" style="53" customWidth="1"/>
  </cols>
  <sheetData>
    <row r="1" spans="1:13" ht="23.25">
      <c r="D1" s="403" t="s">
        <v>314</v>
      </c>
      <c r="E1" s="403"/>
      <c r="F1" s="403"/>
      <c r="G1" s="403"/>
      <c r="H1" s="97"/>
      <c r="I1" s="97"/>
      <c r="J1" s="97"/>
      <c r="K1" s="97"/>
      <c r="L1" s="97"/>
      <c r="M1" s="97"/>
    </row>
    <row r="2" spans="1:13" s="95" customFormat="1" ht="25.9" customHeight="1">
      <c r="D2" s="404" t="s">
        <v>313</v>
      </c>
      <c r="E2" s="404"/>
      <c r="F2" s="404"/>
      <c r="G2" s="404"/>
      <c r="H2" s="96"/>
      <c r="I2" s="96"/>
      <c r="J2" s="96"/>
      <c r="K2" s="96"/>
      <c r="L2" s="96"/>
      <c r="M2" s="96"/>
    </row>
    <row r="3" spans="1:13" ht="15" customHeight="1"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20.25">
      <c r="D4" s="93"/>
      <c r="E4" s="54"/>
      <c r="F4" s="54"/>
      <c r="G4" s="54"/>
      <c r="H4" s="54"/>
      <c r="I4" s="54"/>
      <c r="J4" s="54"/>
      <c r="K4" s="54"/>
      <c r="L4" s="54"/>
      <c r="M4" s="54"/>
    </row>
    <row r="5" spans="1:13" ht="38.450000000000003" customHeight="1">
      <c r="D5" s="405"/>
      <c r="E5" s="393" t="s">
        <v>312</v>
      </c>
      <c r="F5" s="393"/>
      <c r="G5" s="393"/>
      <c r="H5" s="393" t="s">
        <v>311</v>
      </c>
      <c r="I5" s="393"/>
      <c r="J5" s="393"/>
      <c r="K5" s="393" t="s">
        <v>310</v>
      </c>
      <c r="L5" s="393"/>
      <c r="M5" s="406"/>
    </row>
    <row r="6" spans="1:13" ht="39.950000000000003" customHeight="1">
      <c r="D6" s="405"/>
      <c r="E6" s="393" t="s">
        <v>308</v>
      </c>
      <c r="F6" s="393" t="s">
        <v>309</v>
      </c>
      <c r="G6" s="393"/>
      <c r="H6" s="393" t="s">
        <v>308</v>
      </c>
      <c r="I6" s="393" t="s">
        <v>0</v>
      </c>
      <c r="J6" s="393"/>
      <c r="K6" s="393" t="s">
        <v>308</v>
      </c>
      <c r="L6" s="92" t="s">
        <v>0</v>
      </c>
      <c r="M6" s="406" t="s">
        <v>307</v>
      </c>
    </row>
    <row r="7" spans="1:13" ht="110.45" customHeight="1">
      <c r="D7" s="405"/>
      <c r="E7" s="393"/>
      <c r="F7" s="92" t="s">
        <v>306</v>
      </c>
      <c r="G7" s="92" t="s">
        <v>305</v>
      </c>
      <c r="H7" s="393"/>
      <c r="I7" s="92" t="s">
        <v>304</v>
      </c>
      <c r="J7" s="92" t="s">
        <v>303</v>
      </c>
      <c r="K7" s="393"/>
      <c r="L7" s="92" t="s">
        <v>302</v>
      </c>
      <c r="M7" s="406"/>
    </row>
    <row r="8" spans="1:13" ht="39.950000000000003" customHeight="1">
      <c r="A8" s="59">
        <v>1</v>
      </c>
      <c r="B8" s="59"/>
      <c r="C8" s="59" t="s">
        <v>276</v>
      </c>
      <c r="D8" s="63" t="s">
        <v>275</v>
      </c>
      <c r="E8" s="91">
        <v>393</v>
      </c>
      <c r="F8" s="91">
        <v>377</v>
      </c>
      <c r="G8" s="82">
        <v>95.928753180661573</v>
      </c>
      <c r="H8" s="91">
        <v>31043</v>
      </c>
      <c r="I8" s="91">
        <v>24450</v>
      </c>
      <c r="J8" s="82">
        <v>78.761717617498306</v>
      </c>
      <c r="K8" s="82">
        <v>3261.3599999999997</v>
      </c>
      <c r="L8" s="82">
        <v>2541.7700000000004</v>
      </c>
      <c r="M8" s="90">
        <v>8.1879006539316443E-2</v>
      </c>
    </row>
    <row r="9" spans="1:13" ht="39.950000000000003" customHeight="1">
      <c r="A9" s="59">
        <v>3</v>
      </c>
      <c r="B9" s="59"/>
      <c r="C9" s="59" t="s">
        <v>274</v>
      </c>
      <c r="D9" s="58" t="s">
        <v>273</v>
      </c>
      <c r="E9" s="89" t="s">
        <v>170</v>
      </c>
      <c r="F9" s="89" t="s">
        <v>170</v>
      </c>
      <c r="G9" s="80" t="s">
        <v>170</v>
      </c>
      <c r="H9" s="89" t="s">
        <v>170</v>
      </c>
      <c r="I9" s="89" t="s">
        <v>170</v>
      </c>
      <c r="J9" s="80" t="s">
        <v>170</v>
      </c>
      <c r="K9" s="80" t="s">
        <v>170</v>
      </c>
      <c r="L9" s="80" t="s">
        <v>170</v>
      </c>
      <c r="M9" s="88" t="s">
        <v>170</v>
      </c>
    </row>
    <row r="10" spans="1:13" ht="39.950000000000003" customHeight="1">
      <c r="A10" s="59">
        <v>4</v>
      </c>
      <c r="B10" s="59"/>
      <c r="C10" s="59" t="s">
        <v>272</v>
      </c>
      <c r="D10" s="58" t="s">
        <v>271</v>
      </c>
      <c r="E10" s="89" t="s">
        <v>200</v>
      </c>
      <c r="F10" s="89" t="s">
        <v>200</v>
      </c>
      <c r="G10" s="80" t="s">
        <v>200</v>
      </c>
      <c r="H10" s="89" t="s">
        <v>200</v>
      </c>
      <c r="I10" s="89" t="s">
        <v>200</v>
      </c>
      <c r="J10" s="80" t="s">
        <v>200</v>
      </c>
      <c r="K10" s="80" t="s">
        <v>200</v>
      </c>
      <c r="L10" s="80" t="s">
        <v>200</v>
      </c>
      <c r="M10" s="88" t="s">
        <v>200</v>
      </c>
    </row>
    <row r="11" spans="1:13" ht="39.950000000000003" customHeight="1">
      <c r="A11" s="59">
        <v>6</v>
      </c>
      <c r="B11" s="59"/>
      <c r="C11" s="59" t="s">
        <v>270</v>
      </c>
      <c r="D11" s="58" t="s">
        <v>269</v>
      </c>
      <c r="E11" s="89" t="s">
        <v>170</v>
      </c>
      <c r="F11" s="89" t="s">
        <v>170</v>
      </c>
      <c r="G11" s="80" t="s">
        <v>170</v>
      </c>
      <c r="H11" s="89" t="s">
        <v>170</v>
      </c>
      <c r="I11" s="89" t="s">
        <v>170</v>
      </c>
      <c r="J11" s="80" t="s">
        <v>170</v>
      </c>
      <c r="K11" s="80" t="s">
        <v>170</v>
      </c>
      <c r="L11" s="80" t="s">
        <v>170</v>
      </c>
      <c r="M11" s="88" t="s">
        <v>170</v>
      </c>
    </row>
    <row r="12" spans="1:13" ht="39.950000000000003" customHeight="1">
      <c r="A12" s="59">
        <v>7</v>
      </c>
      <c r="B12" s="59"/>
      <c r="C12" s="59" t="s">
        <v>268</v>
      </c>
      <c r="D12" s="58" t="s">
        <v>267</v>
      </c>
      <c r="E12" s="89" t="s">
        <v>170</v>
      </c>
      <c r="F12" s="89" t="s">
        <v>170</v>
      </c>
      <c r="G12" s="80" t="s">
        <v>170</v>
      </c>
      <c r="H12" s="89" t="s">
        <v>170</v>
      </c>
      <c r="I12" s="89" t="s">
        <v>170</v>
      </c>
      <c r="J12" s="80" t="s">
        <v>170</v>
      </c>
      <c r="K12" s="80" t="s">
        <v>170</v>
      </c>
      <c r="L12" s="80" t="s">
        <v>170</v>
      </c>
      <c r="M12" s="88" t="s">
        <v>170</v>
      </c>
    </row>
    <row r="13" spans="1:13" ht="46.5">
      <c r="A13" s="59">
        <v>8</v>
      </c>
      <c r="B13" s="59"/>
      <c r="C13" s="59" t="s">
        <v>266</v>
      </c>
      <c r="D13" s="58" t="s">
        <v>265</v>
      </c>
      <c r="E13" s="89" t="s">
        <v>200</v>
      </c>
      <c r="F13" s="89" t="s">
        <v>170</v>
      </c>
      <c r="G13" s="80" t="s">
        <v>170</v>
      </c>
      <c r="H13" s="89" t="s">
        <v>200</v>
      </c>
      <c r="I13" s="89" t="s">
        <v>170</v>
      </c>
      <c r="J13" s="80" t="s">
        <v>170</v>
      </c>
      <c r="K13" s="80" t="s">
        <v>200</v>
      </c>
      <c r="L13" s="80" t="s">
        <v>200</v>
      </c>
      <c r="M13" s="88" t="s">
        <v>200</v>
      </c>
    </row>
    <row r="14" spans="1:13" ht="39.950000000000003" customHeight="1">
      <c r="A14" s="59">
        <v>9</v>
      </c>
      <c r="B14" s="59"/>
      <c r="C14" s="59" t="s">
        <v>264</v>
      </c>
      <c r="D14" s="58" t="s">
        <v>263</v>
      </c>
      <c r="E14" s="89" t="s">
        <v>170</v>
      </c>
      <c r="F14" s="89" t="s">
        <v>170</v>
      </c>
      <c r="G14" s="80" t="s">
        <v>170</v>
      </c>
      <c r="H14" s="89" t="s">
        <v>170</v>
      </c>
      <c r="I14" s="89" t="s">
        <v>170</v>
      </c>
      <c r="J14" s="80" t="s">
        <v>170</v>
      </c>
      <c r="K14" s="80" t="s">
        <v>170</v>
      </c>
      <c r="L14" s="80" t="s">
        <v>170</v>
      </c>
      <c r="M14" s="88" t="s">
        <v>170</v>
      </c>
    </row>
    <row r="15" spans="1:13" ht="38.450000000000003" customHeight="1">
      <c r="A15" s="59">
        <v>10</v>
      </c>
      <c r="B15" s="59"/>
      <c r="C15" s="59" t="s">
        <v>262</v>
      </c>
      <c r="D15" s="58" t="s">
        <v>261</v>
      </c>
      <c r="E15" s="89" t="s">
        <v>170</v>
      </c>
      <c r="F15" s="89" t="s">
        <v>170</v>
      </c>
      <c r="G15" s="80" t="s">
        <v>170</v>
      </c>
      <c r="H15" s="89" t="s">
        <v>170</v>
      </c>
      <c r="I15" s="89" t="s">
        <v>170</v>
      </c>
      <c r="J15" s="80" t="s">
        <v>170</v>
      </c>
      <c r="K15" s="80" t="s">
        <v>170</v>
      </c>
      <c r="L15" s="80" t="s">
        <v>170</v>
      </c>
      <c r="M15" s="88" t="s">
        <v>170</v>
      </c>
    </row>
    <row r="16" spans="1:13" ht="45.6" customHeight="1">
      <c r="A16" s="59">
        <v>11</v>
      </c>
      <c r="B16" s="59"/>
      <c r="C16" s="59" t="s">
        <v>260</v>
      </c>
      <c r="D16" s="58" t="s">
        <v>259</v>
      </c>
      <c r="E16" s="89" t="s">
        <v>200</v>
      </c>
      <c r="F16" s="89" t="s">
        <v>170</v>
      </c>
      <c r="G16" s="80" t="s">
        <v>170</v>
      </c>
      <c r="H16" s="89" t="s">
        <v>170</v>
      </c>
      <c r="I16" s="89" t="s">
        <v>170</v>
      </c>
      <c r="J16" s="80" t="s">
        <v>170</v>
      </c>
      <c r="K16" s="80" t="s">
        <v>200</v>
      </c>
      <c r="L16" s="80" t="s">
        <v>170</v>
      </c>
      <c r="M16" s="88" t="s">
        <v>170</v>
      </c>
    </row>
    <row r="17" spans="1:13" ht="39.950000000000003" customHeight="1">
      <c r="A17" s="59">
        <v>12</v>
      </c>
      <c r="B17" s="59"/>
      <c r="C17" s="59" t="s">
        <v>258</v>
      </c>
      <c r="D17" s="58" t="s">
        <v>257</v>
      </c>
      <c r="E17" s="89" t="s">
        <v>170</v>
      </c>
      <c r="F17" s="89" t="s">
        <v>170</v>
      </c>
      <c r="G17" s="80" t="s">
        <v>170</v>
      </c>
      <c r="H17" s="89" t="s">
        <v>170</v>
      </c>
      <c r="I17" s="89" t="s">
        <v>170</v>
      </c>
      <c r="J17" s="80" t="s">
        <v>170</v>
      </c>
      <c r="K17" s="80" t="s">
        <v>170</v>
      </c>
      <c r="L17" s="80" t="s">
        <v>170</v>
      </c>
      <c r="M17" s="88" t="s">
        <v>170</v>
      </c>
    </row>
    <row r="18" spans="1:13" ht="39.950000000000003" customHeight="1">
      <c r="A18" s="59">
        <v>13</v>
      </c>
      <c r="B18" s="59"/>
      <c r="C18" s="59" t="s">
        <v>256</v>
      </c>
      <c r="D18" s="58" t="s">
        <v>255</v>
      </c>
      <c r="E18" s="89" t="s">
        <v>170</v>
      </c>
      <c r="F18" s="89" t="s">
        <v>170</v>
      </c>
      <c r="G18" s="80" t="s">
        <v>170</v>
      </c>
      <c r="H18" s="89" t="s">
        <v>170</v>
      </c>
      <c r="I18" s="89" t="s">
        <v>170</v>
      </c>
      <c r="J18" s="80" t="s">
        <v>170</v>
      </c>
      <c r="K18" s="80" t="s">
        <v>170</v>
      </c>
      <c r="L18" s="80" t="s">
        <v>170</v>
      </c>
      <c r="M18" s="88" t="s">
        <v>170</v>
      </c>
    </row>
    <row r="19" spans="1:13" ht="39.950000000000003" customHeight="1">
      <c r="A19" s="59">
        <v>14</v>
      </c>
      <c r="B19" s="59"/>
      <c r="C19" s="59" t="s">
        <v>254</v>
      </c>
      <c r="D19" s="58" t="s">
        <v>253</v>
      </c>
      <c r="E19" s="89" t="s">
        <v>200</v>
      </c>
      <c r="F19" s="89" t="s">
        <v>170</v>
      </c>
      <c r="G19" s="80" t="s">
        <v>170</v>
      </c>
      <c r="H19" s="89" t="s">
        <v>200</v>
      </c>
      <c r="I19" s="89" t="s">
        <v>170</v>
      </c>
      <c r="J19" s="80" t="s">
        <v>170</v>
      </c>
      <c r="K19" s="80" t="s">
        <v>200</v>
      </c>
      <c r="L19" s="80" t="s">
        <v>200</v>
      </c>
      <c r="M19" s="88" t="s">
        <v>200</v>
      </c>
    </row>
    <row r="20" spans="1:13" ht="46.5">
      <c r="A20" s="59">
        <v>15</v>
      </c>
      <c r="B20" s="59"/>
      <c r="C20" s="59" t="s">
        <v>252</v>
      </c>
      <c r="D20" s="58" t="s">
        <v>251</v>
      </c>
      <c r="E20" s="89" t="s">
        <v>170</v>
      </c>
      <c r="F20" s="89" t="s">
        <v>170</v>
      </c>
      <c r="G20" s="80" t="s">
        <v>170</v>
      </c>
      <c r="H20" s="89" t="s">
        <v>170</v>
      </c>
      <c r="I20" s="89" t="s">
        <v>170</v>
      </c>
      <c r="J20" s="80" t="s">
        <v>170</v>
      </c>
      <c r="K20" s="80" t="s">
        <v>170</v>
      </c>
      <c r="L20" s="80" t="s">
        <v>170</v>
      </c>
      <c r="M20" s="88" t="s">
        <v>170</v>
      </c>
    </row>
    <row r="21" spans="1:13" ht="39.950000000000003" customHeight="1">
      <c r="A21" s="59">
        <v>16</v>
      </c>
      <c r="B21" s="59"/>
      <c r="C21" s="59" t="s">
        <v>250</v>
      </c>
      <c r="D21" s="58" t="s">
        <v>249</v>
      </c>
      <c r="E21" s="89" t="s">
        <v>170</v>
      </c>
      <c r="F21" s="89" t="s">
        <v>170</v>
      </c>
      <c r="G21" s="80" t="s">
        <v>170</v>
      </c>
      <c r="H21" s="89" t="s">
        <v>170</v>
      </c>
      <c r="I21" s="89" t="s">
        <v>170</v>
      </c>
      <c r="J21" s="80" t="s">
        <v>170</v>
      </c>
      <c r="K21" s="80" t="s">
        <v>170</v>
      </c>
      <c r="L21" s="80" t="s">
        <v>170</v>
      </c>
      <c r="M21" s="88" t="s">
        <v>170</v>
      </c>
    </row>
    <row r="22" spans="1:13" ht="39.950000000000003" customHeight="1">
      <c r="A22" s="59">
        <v>18</v>
      </c>
      <c r="B22" s="59"/>
      <c r="C22" s="59" t="s">
        <v>248</v>
      </c>
      <c r="D22" s="58" t="s">
        <v>247</v>
      </c>
      <c r="E22" s="89" t="s">
        <v>170</v>
      </c>
      <c r="F22" s="89" t="s">
        <v>170</v>
      </c>
      <c r="G22" s="80" t="s">
        <v>170</v>
      </c>
      <c r="H22" s="89" t="s">
        <v>170</v>
      </c>
      <c r="I22" s="89" t="s">
        <v>170</v>
      </c>
      <c r="J22" s="80" t="s">
        <v>170</v>
      </c>
      <c r="K22" s="80" t="s">
        <v>170</v>
      </c>
      <c r="L22" s="80" t="s">
        <v>170</v>
      </c>
      <c r="M22" s="88" t="s">
        <v>170</v>
      </c>
    </row>
    <row r="23" spans="1:13" ht="46.5">
      <c r="A23" s="59">
        <v>19</v>
      </c>
      <c r="B23" s="59"/>
      <c r="C23" s="59" t="s">
        <v>246</v>
      </c>
      <c r="D23" s="58" t="s">
        <v>245</v>
      </c>
      <c r="E23" s="89">
        <v>3</v>
      </c>
      <c r="F23" s="89" t="s">
        <v>170</v>
      </c>
      <c r="G23" s="80" t="s">
        <v>170</v>
      </c>
      <c r="H23" s="89">
        <v>12</v>
      </c>
      <c r="I23" s="89" t="s">
        <v>170</v>
      </c>
      <c r="J23" s="80" t="s">
        <v>170</v>
      </c>
      <c r="K23" s="80">
        <v>3</v>
      </c>
      <c r="L23" s="80">
        <v>3</v>
      </c>
      <c r="M23" s="88">
        <v>0.25</v>
      </c>
    </row>
    <row r="24" spans="1:13" ht="39.950000000000003" customHeight="1">
      <c r="A24" s="59">
        <v>20</v>
      </c>
      <c r="B24" s="59"/>
      <c r="C24" s="59" t="s">
        <v>244</v>
      </c>
      <c r="D24" s="58" t="s">
        <v>243</v>
      </c>
      <c r="E24" s="89" t="s">
        <v>170</v>
      </c>
      <c r="F24" s="89" t="s">
        <v>170</v>
      </c>
      <c r="G24" s="80" t="s">
        <v>170</v>
      </c>
      <c r="H24" s="89" t="s">
        <v>170</v>
      </c>
      <c r="I24" s="89" t="s">
        <v>170</v>
      </c>
      <c r="J24" s="80" t="s">
        <v>170</v>
      </c>
      <c r="K24" s="80" t="s">
        <v>170</v>
      </c>
      <c r="L24" s="80" t="s">
        <v>170</v>
      </c>
      <c r="M24" s="88" t="s">
        <v>170</v>
      </c>
    </row>
    <row r="25" spans="1:13" ht="39.950000000000003" customHeight="1">
      <c r="A25" s="59">
        <v>21</v>
      </c>
      <c r="B25" s="59"/>
      <c r="C25" s="59" t="s">
        <v>242</v>
      </c>
      <c r="D25" s="58" t="s">
        <v>241</v>
      </c>
      <c r="E25" s="89" t="s">
        <v>200</v>
      </c>
      <c r="F25" s="89" t="s">
        <v>170</v>
      </c>
      <c r="G25" s="80" t="s">
        <v>170</v>
      </c>
      <c r="H25" s="89" t="s">
        <v>170</v>
      </c>
      <c r="I25" s="89" t="s">
        <v>170</v>
      </c>
      <c r="J25" s="80" t="s">
        <v>170</v>
      </c>
      <c r="K25" s="80" t="s">
        <v>200</v>
      </c>
      <c r="L25" s="80" t="s">
        <v>170</v>
      </c>
      <c r="M25" s="88" t="s">
        <v>170</v>
      </c>
    </row>
    <row r="26" spans="1:13" ht="39.950000000000003" customHeight="1">
      <c r="A26" s="59">
        <v>22</v>
      </c>
      <c r="B26" s="59"/>
      <c r="C26" s="59" t="s">
        <v>240</v>
      </c>
      <c r="D26" s="58" t="s">
        <v>239</v>
      </c>
      <c r="E26" s="89">
        <v>8</v>
      </c>
      <c r="F26" s="89">
        <v>8</v>
      </c>
      <c r="G26" s="80">
        <v>100</v>
      </c>
      <c r="H26" s="89">
        <v>5098</v>
      </c>
      <c r="I26" s="89">
        <v>4042</v>
      </c>
      <c r="J26" s="80">
        <v>79.285994507650059</v>
      </c>
      <c r="K26" s="80">
        <v>233.57</v>
      </c>
      <c r="L26" s="80">
        <v>233.57</v>
      </c>
      <c r="M26" s="88">
        <v>4.5816006276971362E-2</v>
      </c>
    </row>
    <row r="27" spans="1:13" ht="39.950000000000003" customHeight="1">
      <c r="A27" s="59">
        <v>36</v>
      </c>
      <c r="B27" s="59"/>
      <c r="C27" s="59" t="s">
        <v>238</v>
      </c>
      <c r="D27" s="58" t="s">
        <v>237</v>
      </c>
      <c r="E27" s="89" t="s">
        <v>170</v>
      </c>
      <c r="F27" s="89" t="s">
        <v>170</v>
      </c>
      <c r="G27" s="80" t="s">
        <v>170</v>
      </c>
      <c r="H27" s="89" t="s">
        <v>170</v>
      </c>
      <c r="I27" s="89" t="s">
        <v>170</v>
      </c>
      <c r="J27" s="80" t="s">
        <v>170</v>
      </c>
      <c r="K27" s="80" t="s">
        <v>170</v>
      </c>
      <c r="L27" s="80" t="s">
        <v>170</v>
      </c>
      <c r="M27" s="88" t="s">
        <v>170</v>
      </c>
    </row>
    <row r="28" spans="1:13" ht="46.5">
      <c r="A28" s="59">
        <v>23</v>
      </c>
      <c r="B28" s="59"/>
      <c r="C28" s="59" t="s">
        <v>236</v>
      </c>
      <c r="D28" s="58" t="s">
        <v>235</v>
      </c>
      <c r="E28" s="89" t="s">
        <v>170</v>
      </c>
      <c r="F28" s="89" t="s">
        <v>170</v>
      </c>
      <c r="G28" s="80" t="s">
        <v>170</v>
      </c>
      <c r="H28" s="89" t="s">
        <v>170</v>
      </c>
      <c r="I28" s="89" t="s">
        <v>170</v>
      </c>
      <c r="J28" s="80" t="s">
        <v>170</v>
      </c>
      <c r="K28" s="80" t="s">
        <v>170</v>
      </c>
      <c r="L28" s="80" t="s">
        <v>170</v>
      </c>
      <c r="M28" s="88" t="s">
        <v>170</v>
      </c>
    </row>
    <row r="29" spans="1:13" ht="39.950000000000003" customHeight="1">
      <c r="A29" s="59">
        <v>17</v>
      </c>
      <c r="B29" s="59"/>
      <c r="C29" s="59" t="s">
        <v>234</v>
      </c>
      <c r="D29" s="58" t="s">
        <v>233</v>
      </c>
      <c r="E29" s="89" t="s">
        <v>170</v>
      </c>
      <c r="F29" s="89" t="s">
        <v>170</v>
      </c>
      <c r="G29" s="80" t="s">
        <v>170</v>
      </c>
      <c r="H29" s="89" t="s">
        <v>170</v>
      </c>
      <c r="I29" s="89" t="s">
        <v>170</v>
      </c>
      <c r="J29" s="80" t="s">
        <v>170</v>
      </c>
      <c r="K29" s="80" t="s">
        <v>170</v>
      </c>
      <c r="L29" s="80" t="s">
        <v>170</v>
      </c>
      <c r="M29" s="88" t="s">
        <v>170</v>
      </c>
    </row>
    <row r="30" spans="1:13" ht="39.950000000000003" customHeight="1">
      <c r="A30" s="59">
        <v>24</v>
      </c>
      <c r="B30" s="59"/>
      <c r="C30" s="59" t="s">
        <v>232</v>
      </c>
      <c r="D30" s="58" t="s">
        <v>231</v>
      </c>
      <c r="E30" s="89" t="s">
        <v>170</v>
      </c>
      <c r="F30" s="89" t="s">
        <v>170</v>
      </c>
      <c r="G30" s="80" t="s">
        <v>170</v>
      </c>
      <c r="H30" s="89" t="s">
        <v>170</v>
      </c>
      <c r="I30" s="89" t="s">
        <v>170</v>
      </c>
      <c r="J30" s="80" t="s">
        <v>170</v>
      </c>
      <c r="K30" s="80" t="s">
        <v>170</v>
      </c>
      <c r="L30" s="80" t="s">
        <v>170</v>
      </c>
      <c r="M30" s="88" t="s">
        <v>170</v>
      </c>
    </row>
    <row r="31" spans="1:13" ht="39.950000000000003" customHeight="1">
      <c r="A31" s="59">
        <v>25</v>
      </c>
      <c r="B31" s="59"/>
      <c r="C31" s="59" t="s">
        <v>230</v>
      </c>
      <c r="D31" s="58" t="s">
        <v>229</v>
      </c>
      <c r="E31" s="89" t="s">
        <v>170</v>
      </c>
      <c r="F31" s="89" t="s">
        <v>170</v>
      </c>
      <c r="G31" s="80" t="s">
        <v>170</v>
      </c>
      <c r="H31" s="89" t="s">
        <v>170</v>
      </c>
      <c r="I31" s="89" t="s">
        <v>170</v>
      </c>
      <c r="J31" s="80" t="s">
        <v>170</v>
      </c>
      <c r="K31" s="80" t="s">
        <v>170</v>
      </c>
      <c r="L31" s="80" t="s">
        <v>170</v>
      </c>
      <c r="M31" s="88" t="s">
        <v>170</v>
      </c>
    </row>
    <row r="32" spans="1:13" ht="46.5">
      <c r="A32" s="59">
        <v>26</v>
      </c>
      <c r="B32" s="59"/>
      <c r="C32" s="59" t="s">
        <v>228</v>
      </c>
      <c r="D32" s="58" t="s">
        <v>227</v>
      </c>
      <c r="E32" s="89" t="s">
        <v>170</v>
      </c>
      <c r="F32" s="89" t="s">
        <v>170</v>
      </c>
      <c r="G32" s="80" t="s">
        <v>170</v>
      </c>
      <c r="H32" s="89" t="s">
        <v>170</v>
      </c>
      <c r="I32" s="89" t="s">
        <v>170</v>
      </c>
      <c r="J32" s="80" t="s">
        <v>170</v>
      </c>
      <c r="K32" s="80" t="s">
        <v>170</v>
      </c>
      <c r="L32" s="80" t="s">
        <v>170</v>
      </c>
      <c r="M32" s="88" t="s">
        <v>170</v>
      </c>
    </row>
    <row r="33" spans="1:13" ht="46.5">
      <c r="A33" s="59">
        <v>28</v>
      </c>
      <c r="B33" s="59"/>
      <c r="C33" s="59" t="s">
        <v>226</v>
      </c>
      <c r="D33" s="61" t="s">
        <v>225</v>
      </c>
      <c r="E33" s="89" t="s">
        <v>200</v>
      </c>
      <c r="F33" s="89" t="s">
        <v>200</v>
      </c>
      <c r="G33" s="80" t="s">
        <v>200</v>
      </c>
      <c r="H33" s="89" t="s">
        <v>200</v>
      </c>
      <c r="I33" s="89" t="s">
        <v>200</v>
      </c>
      <c r="J33" s="80" t="s">
        <v>200</v>
      </c>
      <c r="K33" s="80" t="s">
        <v>200</v>
      </c>
      <c r="L33" s="80" t="s">
        <v>200</v>
      </c>
      <c r="M33" s="88" t="s">
        <v>200</v>
      </c>
    </row>
    <row r="34" spans="1:13" ht="39.950000000000003" customHeight="1">
      <c r="A34" s="59">
        <v>29</v>
      </c>
      <c r="B34" s="59"/>
      <c r="C34" s="59" t="s">
        <v>224</v>
      </c>
      <c r="D34" s="58" t="s">
        <v>223</v>
      </c>
      <c r="E34" s="89" t="s">
        <v>170</v>
      </c>
      <c r="F34" s="89" t="s">
        <v>170</v>
      </c>
      <c r="G34" s="80" t="s">
        <v>170</v>
      </c>
      <c r="H34" s="89" t="s">
        <v>170</v>
      </c>
      <c r="I34" s="89" t="s">
        <v>170</v>
      </c>
      <c r="J34" s="80" t="s">
        <v>170</v>
      </c>
      <c r="K34" s="80" t="s">
        <v>170</v>
      </c>
      <c r="L34" s="80" t="s">
        <v>170</v>
      </c>
      <c r="M34" s="88" t="s">
        <v>170</v>
      </c>
    </row>
    <row r="35" spans="1:13" ht="39.950000000000003" customHeight="1">
      <c r="A35" s="59">
        <v>5</v>
      </c>
      <c r="B35" s="59"/>
      <c r="C35" s="59" t="s">
        <v>222</v>
      </c>
      <c r="D35" s="58" t="s">
        <v>221</v>
      </c>
      <c r="E35" s="89" t="s">
        <v>170</v>
      </c>
      <c r="F35" s="89" t="s">
        <v>170</v>
      </c>
      <c r="G35" s="80" t="s">
        <v>170</v>
      </c>
      <c r="H35" s="89" t="s">
        <v>170</v>
      </c>
      <c r="I35" s="89" t="s">
        <v>170</v>
      </c>
      <c r="J35" s="80" t="s">
        <v>170</v>
      </c>
      <c r="K35" s="80" t="s">
        <v>170</v>
      </c>
      <c r="L35" s="80" t="s">
        <v>170</v>
      </c>
      <c r="M35" s="88" t="s">
        <v>170</v>
      </c>
    </row>
    <row r="36" spans="1:13" ht="39.950000000000003" customHeight="1">
      <c r="A36" s="59">
        <v>30</v>
      </c>
      <c r="B36" s="59"/>
      <c r="C36" s="59" t="s">
        <v>220</v>
      </c>
      <c r="D36" s="58" t="s">
        <v>219</v>
      </c>
      <c r="E36" s="89" t="s">
        <v>170</v>
      </c>
      <c r="F36" s="89" t="s">
        <v>170</v>
      </c>
      <c r="G36" s="80" t="s">
        <v>170</v>
      </c>
      <c r="H36" s="89" t="s">
        <v>170</v>
      </c>
      <c r="I36" s="89" t="s">
        <v>170</v>
      </c>
      <c r="J36" s="80" t="s">
        <v>170</v>
      </c>
      <c r="K36" s="80" t="s">
        <v>170</v>
      </c>
      <c r="L36" s="80" t="s">
        <v>170</v>
      </c>
      <c r="M36" s="88" t="s">
        <v>170</v>
      </c>
    </row>
    <row r="37" spans="1:13" ht="39.950000000000003" customHeight="1">
      <c r="A37" s="59">
        <v>31</v>
      </c>
      <c r="B37" s="59"/>
      <c r="C37" s="59" t="s">
        <v>218</v>
      </c>
      <c r="D37" s="58" t="s">
        <v>217</v>
      </c>
      <c r="E37" s="89" t="s">
        <v>170</v>
      </c>
      <c r="F37" s="89" t="s">
        <v>170</v>
      </c>
      <c r="G37" s="80" t="s">
        <v>170</v>
      </c>
      <c r="H37" s="89" t="s">
        <v>170</v>
      </c>
      <c r="I37" s="89" t="s">
        <v>170</v>
      </c>
      <c r="J37" s="80" t="s">
        <v>170</v>
      </c>
      <c r="K37" s="80" t="s">
        <v>170</v>
      </c>
      <c r="L37" s="80" t="s">
        <v>170</v>
      </c>
      <c r="M37" s="88" t="s">
        <v>170</v>
      </c>
    </row>
    <row r="38" spans="1:13" ht="39.950000000000003" customHeight="1">
      <c r="A38" s="59">
        <v>32</v>
      </c>
      <c r="B38" s="59"/>
      <c r="C38" s="59" t="s">
        <v>216</v>
      </c>
      <c r="D38" s="58" t="s">
        <v>215</v>
      </c>
      <c r="E38" s="89" t="s">
        <v>170</v>
      </c>
      <c r="F38" s="89" t="s">
        <v>170</v>
      </c>
      <c r="G38" s="80" t="s">
        <v>170</v>
      </c>
      <c r="H38" s="89" t="s">
        <v>170</v>
      </c>
      <c r="I38" s="89" t="s">
        <v>170</v>
      </c>
      <c r="J38" s="80" t="s">
        <v>170</v>
      </c>
      <c r="K38" s="80" t="s">
        <v>170</v>
      </c>
      <c r="L38" s="80" t="s">
        <v>170</v>
      </c>
      <c r="M38" s="88" t="s">
        <v>170</v>
      </c>
    </row>
    <row r="39" spans="1:13" ht="39.950000000000003" customHeight="1">
      <c r="A39" s="59">
        <v>33</v>
      </c>
      <c r="B39" s="59"/>
      <c r="C39" s="59" t="s">
        <v>214</v>
      </c>
      <c r="D39" s="58" t="s">
        <v>213</v>
      </c>
      <c r="E39" s="89" t="s">
        <v>170</v>
      </c>
      <c r="F39" s="89" t="s">
        <v>170</v>
      </c>
      <c r="G39" s="80" t="s">
        <v>170</v>
      </c>
      <c r="H39" s="89" t="s">
        <v>170</v>
      </c>
      <c r="I39" s="89" t="s">
        <v>170</v>
      </c>
      <c r="J39" s="80" t="s">
        <v>170</v>
      </c>
      <c r="K39" s="80" t="s">
        <v>170</v>
      </c>
      <c r="L39" s="80" t="s">
        <v>170</v>
      </c>
      <c r="M39" s="88" t="s">
        <v>170</v>
      </c>
    </row>
    <row r="40" spans="1:13" ht="39.950000000000003" customHeight="1">
      <c r="A40" s="59">
        <v>27</v>
      </c>
      <c r="B40" s="59"/>
      <c r="C40" s="59" t="s">
        <v>212</v>
      </c>
      <c r="D40" s="58" t="s">
        <v>211</v>
      </c>
      <c r="E40" s="89" t="s">
        <v>170</v>
      </c>
      <c r="F40" s="89" t="s">
        <v>170</v>
      </c>
      <c r="G40" s="80" t="s">
        <v>170</v>
      </c>
      <c r="H40" s="89" t="s">
        <v>170</v>
      </c>
      <c r="I40" s="89" t="s">
        <v>170</v>
      </c>
      <c r="J40" s="80" t="s">
        <v>170</v>
      </c>
      <c r="K40" s="80" t="s">
        <v>170</v>
      </c>
      <c r="L40" s="80" t="s">
        <v>170</v>
      </c>
      <c r="M40" s="88" t="s">
        <v>170</v>
      </c>
    </row>
    <row r="41" spans="1:13" ht="39.950000000000003" customHeight="1">
      <c r="A41" s="59">
        <v>34</v>
      </c>
      <c r="B41" s="59"/>
      <c r="C41" s="59" t="s">
        <v>210</v>
      </c>
      <c r="D41" s="58" t="s">
        <v>209</v>
      </c>
      <c r="E41" s="89" t="s">
        <v>170</v>
      </c>
      <c r="F41" s="89" t="s">
        <v>170</v>
      </c>
      <c r="G41" s="80" t="s">
        <v>170</v>
      </c>
      <c r="H41" s="89" t="s">
        <v>170</v>
      </c>
      <c r="I41" s="89" t="s">
        <v>170</v>
      </c>
      <c r="J41" s="80" t="s">
        <v>170</v>
      </c>
      <c r="K41" s="80" t="s">
        <v>170</v>
      </c>
      <c r="L41" s="80" t="s">
        <v>170</v>
      </c>
      <c r="M41" s="88" t="s">
        <v>170</v>
      </c>
    </row>
    <row r="42" spans="1:13" ht="60" customHeight="1">
      <c r="A42" s="59">
        <v>35</v>
      </c>
      <c r="B42" s="59"/>
      <c r="C42" s="59" t="s">
        <v>208</v>
      </c>
      <c r="D42" s="58" t="s">
        <v>207</v>
      </c>
      <c r="E42" s="89">
        <v>12</v>
      </c>
      <c r="F42" s="89">
        <v>12</v>
      </c>
      <c r="G42" s="80">
        <v>100</v>
      </c>
      <c r="H42" s="89">
        <v>1651</v>
      </c>
      <c r="I42" s="89">
        <v>1372</v>
      </c>
      <c r="J42" s="80">
        <v>83.101150817686246</v>
      </c>
      <c r="K42" s="80">
        <v>268.3</v>
      </c>
      <c r="L42" s="80">
        <v>238.3</v>
      </c>
      <c r="M42" s="88">
        <v>0.14433676559660813</v>
      </c>
    </row>
    <row r="43" spans="1:13" ht="39.950000000000003" customHeight="1">
      <c r="A43" s="59">
        <v>38</v>
      </c>
      <c r="B43" s="59"/>
      <c r="C43" s="59" t="s">
        <v>206</v>
      </c>
      <c r="D43" s="58" t="s">
        <v>205</v>
      </c>
      <c r="E43" s="89">
        <v>352</v>
      </c>
      <c r="F43" s="89">
        <v>345</v>
      </c>
      <c r="G43" s="80">
        <v>98.01136363636364</v>
      </c>
      <c r="H43" s="89">
        <v>22227</v>
      </c>
      <c r="I43" s="89">
        <v>17418</v>
      </c>
      <c r="J43" s="80">
        <v>78.364151707382916</v>
      </c>
      <c r="K43" s="80">
        <v>2571.6499999999996</v>
      </c>
      <c r="L43" s="80">
        <v>1885.2000000000003</v>
      </c>
      <c r="M43" s="88">
        <v>8.4815764610608732E-2</v>
      </c>
    </row>
    <row r="44" spans="1:13" ht="39.950000000000003" customHeight="1">
      <c r="A44" s="59">
        <v>39</v>
      </c>
      <c r="B44" s="59"/>
      <c r="C44" s="59" t="s">
        <v>204</v>
      </c>
      <c r="D44" s="58" t="s">
        <v>203</v>
      </c>
      <c r="E44" s="89">
        <v>10</v>
      </c>
      <c r="F44" s="89">
        <v>10</v>
      </c>
      <c r="G44" s="80">
        <v>100</v>
      </c>
      <c r="H44" s="89">
        <v>1424</v>
      </c>
      <c r="I44" s="89">
        <v>1306</v>
      </c>
      <c r="J44" s="80">
        <v>91.713483146067418</v>
      </c>
      <c r="K44" s="80">
        <v>107.5</v>
      </c>
      <c r="L44" s="80">
        <v>107.5</v>
      </c>
      <c r="M44" s="88">
        <v>7.5491573033707862E-2</v>
      </c>
    </row>
    <row r="46" spans="1:13" ht="99.75" customHeight="1">
      <c r="D46" s="390" t="s">
        <v>202</v>
      </c>
      <c r="E46" s="390"/>
      <c r="F46" s="390"/>
    </row>
  </sheetData>
  <mergeCells count="13">
    <mergeCell ref="I6:J6"/>
    <mergeCell ref="H5:J5"/>
    <mergeCell ref="K5:M5"/>
    <mergeCell ref="K6:K7"/>
    <mergeCell ref="M6:M7"/>
    <mergeCell ref="H6:H7"/>
    <mergeCell ref="D46:F46"/>
    <mergeCell ref="D1:G1"/>
    <mergeCell ref="D2:G2"/>
    <mergeCell ref="D5:D7"/>
    <mergeCell ref="F6:G6"/>
    <mergeCell ref="E6:E7"/>
    <mergeCell ref="E5:G5"/>
  </mergeCells>
  <printOptions horizontalCentered="1"/>
  <pageMargins left="0.59055118110236227" right="0.59055118110236227" top="0.98425196850393704" bottom="0.98425196850393704" header="0.31496062992125984" footer="0.31496062992125984"/>
  <pageSetup paperSize="9" scale="5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61</vt:i4>
      </vt:variant>
      <vt:variant>
        <vt:lpstr>Именованные диапазоны</vt:lpstr>
      </vt:variant>
      <vt:variant>
        <vt:i4>303</vt:i4>
      </vt:variant>
    </vt:vector>
  </HeadingPairs>
  <TitlesOfParts>
    <vt:vector size="364" baseType="lpstr">
      <vt:lpstr>Обложка</vt:lpstr>
      <vt:lpstr>редакц.</vt:lpstr>
      <vt:lpstr>содержание</vt:lpstr>
      <vt:lpstr>Предисловие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Методологические пояснения</vt:lpstr>
      <vt:lpstr>'10'!Body</vt:lpstr>
      <vt:lpstr>'11'!Body</vt:lpstr>
      <vt:lpstr>'12'!Body</vt:lpstr>
      <vt:lpstr>'13'!Body</vt:lpstr>
      <vt:lpstr>'14'!Body</vt:lpstr>
      <vt:lpstr>'15'!Body</vt:lpstr>
      <vt:lpstr>'17'!Body</vt:lpstr>
      <vt:lpstr>'18'!Body</vt:lpstr>
      <vt:lpstr>'19'!Body</vt:lpstr>
      <vt:lpstr>'2'!Body</vt:lpstr>
      <vt:lpstr>'20'!Body</vt:lpstr>
      <vt:lpstr>'21'!Body</vt:lpstr>
      <vt:lpstr>'22'!Body</vt:lpstr>
      <vt:lpstr>'23'!Body</vt:lpstr>
      <vt:lpstr>'24'!Body</vt:lpstr>
      <vt:lpstr>'25'!Body</vt:lpstr>
      <vt:lpstr>'26'!Body</vt:lpstr>
      <vt:lpstr>'27'!Body</vt:lpstr>
      <vt:lpstr>'28'!Body</vt:lpstr>
      <vt:lpstr>'29'!Body</vt:lpstr>
      <vt:lpstr>'3'!Body</vt:lpstr>
      <vt:lpstr>'30'!Body</vt:lpstr>
      <vt:lpstr>'31'!Body</vt:lpstr>
      <vt:lpstr>'32'!Body</vt:lpstr>
      <vt:lpstr>'33'!Body</vt:lpstr>
      <vt:lpstr>'34'!Body</vt:lpstr>
      <vt:lpstr>'35'!Body</vt:lpstr>
      <vt:lpstr>'36'!Body</vt:lpstr>
      <vt:lpstr>'37'!Body</vt:lpstr>
      <vt:lpstr>'38'!Body</vt:lpstr>
      <vt:lpstr>'39'!Body</vt:lpstr>
      <vt:lpstr>'4'!Body</vt:lpstr>
      <vt:lpstr>'40'!Body</vt:lpstr>
      <vt:lpstr>'41'!Body</vt:lpstr>
      <vt:lpstr>'42'!Body</vt:lpstr>
      <vt:lpstr>'43'!Body</vt:lpstr>
      <vt:lpstr>'44'!Body</vt:lpstr>
      <vt:lpstr>'45'!Body</vt:lpstr>
      <vt:lpstr>'46'!Body</vt:lpstr>
      <vt:lpstr>'47'!Body</vt:lpstr>
      <vt:lpstr>'48'!Body</vt:lpstr>
      <vt:lpstr>'49'!Body</vt:lpstr>
      <vt:lpstr>'5'!Body</vt:lpstr>
      <vt:lpstr>'50'!Body</vt:lpstr>
      <vt:lpstr>'51'!Body</vt:lpstr>
      <vt:lpstr>'52'!Body</vt:lpstr>
      <vt:lpstr>'53'!Body</vt:lpstr>
      <vt:lpstr>'54'!Body</vt:lpstr>
      <vt:lpstr>'55'!Body</vt:lpstr>
      <vt:lpstr>'56'!Body</vt:lpstr>
      <vt:lpstr>'6'!Body</vt:lpstr>
      <vt:lpstr>'7'!Body</vt:lpstr>
      <vt:lpstr>'8'!Body</vt:lpstr>
      <vt:lpstr>'9'!Body</vt:lpstr>
      <vt:lpstr>Body</vt:lpstr>
      <vt:lpstr>'10'!Shapka</vt:lpstr>
      <vt:lpstr>'11'!Shapka</vt:lpstr>
      <vt:lpstr>'12'!Shapka</vt:lpstr>
      <vt:lpstr>'13'!Shapka</vt:lpstr>
      <vt:lpstr>'14'!Shapka</vt:lpstr>
      <vt:lpstr>'15'!Shapka</vt:lpstr>
      <vt:lpstr>'17'!Shapka</vt:lpstr>
      <vt:lpstr>'18'!Shapka</vt:lpstr>
      <vt:lpstr>'19'!Shapka</vt:lpstr>
      <vt:lpstr>'2'!Shapka</vt:lpstr>
      <vt:lpstr>'20'!Shapka</vt:lpstr>
      <vt:lpstr>'21'!Shapka</vt:lpstr>
      <vt:lpstr>'22'!Shapka</vt:lpstr>
      <vt:lpstr>'23'!Shapka</vt:lpstr>
      <vt:lpstr>'24'!Shapka</vt:lpstr>
      <vt:lpstr>'25'!Shapka</vt:lpstr>
      <vt:lpstr>'26'!Shapka</vt:lpstr>
      <vt:lpstr>'27'!Shapka</vt:lpstr>
      <vt:lpstr>'28'!Shapka</vt:lpstr>
      <vt:lpstr>'29'!Shapka</vt:lpstr>
      <vt:lpstr>'3'!Shapka</vt:lpstr>
      <vt:lpstr>'30'!Shapka</vt:lpstr>
      <vt:lpstr>'31'!Shapka</vt:lpstr>
      <vt:lpstr>'32'!Shapka</vt:lpstr>
      <vt:lpstr>'33'!Shapka</vt:lpstr>
      <vt:lpstr>'34'!Shapka</vt:lpstr>
      <vt:lpstr>'35'!Shapka</vt:lpstr>
      <vt:lpstr>'36'!Shapka</vt:lpstr>
      <vt:lpstr>'37'!Shapka</vt:lpstr>
      <vt:lpstr>'38'!Shapka</vt:lpstr>
      <vt:lpstr>'39'!Shapka</vt:lpstr>
      <vt:lpstr>'4'!Shapka</vt:lpstr>
      <vt:lpstr>'40'!Shapka</vt:lpstr>
      <vt:lpstr>'41'!Shapka</vt:lpstr>
      <vt:lpstr>'42'!Shapka</vt:lpstr>
      <vt:lpstr>'43'!Shapka</vt:lpstr>
      <vt:lpstr>'44'!Shapka</vt:lpstr>
      <vt:lpstr>'45'!Shapka</vt:lpstr>
      <vt:lpstr>'46'!Shapka</vt:lpstr>
      <vt:lpstr>'47'!Shapka</vt:lpstr>
      <vt:lpstr>'48'!Shapka</vt:lpstr>
      <vt:lpstr>'49'!Shapka</vt:lpstr>
      <vt:lpstr>'5'!Shapka</vt:lpstr>
      <vt:lpstr>'50'!Shapka</vt:lpstr>
      <vt:lpstr>'51'!Shapka</vt:lpstr>
      <vt:lpstr>'52'!Shapka</vt:lpstr>
      <vt:lpstr>'53'!Shapka</vt:lpstr>
      <vt:lpstr>'54'!Shapka</vt:lpstr>
      <vt:lpstr>'55'!Shapka</vt:lpstr>
      <vt:lpstr>'56'!Shapka</vt:lpstr>
      <vt:lpstr>'6'!Shapka</vt:lpstr>
      <vt:lpstr>'7'!Shapka</vt:lpstr>
      <vt:lpstr>'8'!Shapka</vt:lpstr>
      <vt:lpstr>'9'!Shapka</vt:lpstr>
      <vt:lpstr>Shapka</vt:lpstr>
      <vt:lpstr>'10'!Sidehead</vt:lpstr>
      <vt:lpstr>'11'!Sidehead</vt:lpstr>
      <vt:lpstr>'12'!Sidehead</vt:lpstr>
      <vt:lpstr>'13'!Sidehead</vt:lpstr>
      <vt:lpstr>'14'!Sidehead</vt:lpstr>
      <vt:lpstr>'15'!Sidehead</vt:lpstr>
      <vt:lpstr>'17'!Sidehead</vt:lpstr>
      <vt:lpstr>'18'!Sidehead</vt:lpstr>
      <vt:lpstr>'19'!Sidehead</vt:lpstr>
      <vt:lpstr>'2'!Sidehead</vt:lpstr>
      <vt:lpstr>'20'!Sidehead</vt:lpstr>
      <vt:lpstr>'21'!Sidehead</vt:lpstr>
      <vt:lpstr>'22'!Sidehead</vt:lpstr>
      <vt:lpstr>'23'!Sidehead</vt:lpstr>
      <vt:lpstr>'24'!Sidehead</vt:lpstr>
      <vt:lpstr>'25'!Sidehead</vt:lpstr>
      <vt:lpstr>'26'!Sidehead</vt:lpstr>
      <vt:lpstr>'27'!Sidehead</vt:lpstr>
      <vt:lpstr>'28'!Sidehead</vt:lpstr>
      <vt:lpstr>'29'!Sidehead</vt:lpstr>
      <vt:lpstr>'3'!Sidehead</vt:lpstr>
      <vt:lpstr>'30'!Sidehead</vt:lpstr>
      <vt:lpstr>'31'!Sidehead</vt:lpstr>
      <vt:lpstr>'32'!Sidehead</vt:lpstr>
      <vt:lpstr>'33'!Sidehead</vt:lpstr>
      <vt:lpstr>'34'!Sidehead</vt:lpstr>
      <vt:lpstr>'35'!Sidehead</vt:lpstr>
      <vt:lpstr>'36'!Sidehead</vt:lpstr>
      <vt:lpstr>'37'!Sidehead</vt:lpstr>
      <vt:lpstr>'38'!Sidehead</vt:lpstr>
      <vt:lpstr>'39'!Sidehead</vt:lpstr>
      <vt:lpstr>'4'!Sidehead</vt:lpstr>
      <vt:lpstr>'40'!Sidehead</vt:lpstr>
      <vt:lpstr>'41'!Sidehead</vt:lpstr>
      <vt:lpstr>'42'!Sidehead</vt:lpstr>
      <vt:lpstr>'43'!Sidehead</vt:lpstr>
      <vt:lpstr>'44'!Sidehead</vt:lpstr>
      <vt:lpstr>'45'!Sidehead</vt:lpstr>
      <vt:lpstr>'46'!Sidehead</vt:lpstr>
      <vt:lpstr>'47'!Sidehead</vt:lpstr>
      <vt:lpstr>'48'!Sidehead</vt:lpstr>
      <vt:lpstr>'49'!Sidehead</vt:lpstr>
      <vt:lpstr>'5'!Sidehead</vt:lpstr>
      <vt:lpstr>'50'!Sidehead</vt:lpstr>
      <vt:lpstr>'51'!Sidehead</vt:lpstr>
      <vt:lpstr>'52'!Sidehead</vt:lpstr>
      <vt:lpstr>'53'!Sidehead</vt:lpstr>
      <vt:lpstr>'54'!Sidehead</vt:lpstr>
      <vt:lpstr>'55'!Sidehead</vt:lpstr>
      <vt:lpstr>'56'!Sidehead</vt:lpstr>
      <vt:lpstr>'6'!Sidehead</vt:lpstr>
      <vt:lpstr>'7'!Sidehead</vt:lpstr>
      <vt:lpstr>'8'!Sidehead</vt:lpstr>
      <vt:lpstr>'9'!Sidehead</vt:lpstr>
      <vt:lpstr>Sidehead</vt:lpstr>
      <vt:lpstr>'10'!TableHeader</vt:lpstr>
      <vt:lpstr>'11'!TableHeader</vt:lpstr>
      <vt:lpstr>'12'!TableHeader</vt:lpstr>
      <vt:lpstr>'13'!TableHeader</vt:lpstr>
      <vt:lpstr>'14'!TableHeader</vt:lpstr>
      <vt:lpstr>'15'!TableHeader</vt:lpstr>
      <vt:lpstr>'17'!TableHeader</vt:lpstr>
      <vt:lpstr>'18'!TableHeader</vt:lpstr>
      <vt:lpstr>'19'!TableHeader</vt:lpstr>
      <vt:lpstr>'2'!TableHeader</vt:lpstr>
      <vt:lpstr>'20'!TableHeader</vt:lpstr>
      <vt:lpstr>'21'!TableHeader</vt:lpstr>
      <vt:lpstr>'22'!TableHeader</vt:lpstr>
      <vt:lpstr>'23'!TableHeader</vt:lpstr>
      <vt:lpstr>'24'!TableHeader</vt:lpstr>
      <vt:lpstr>'25'!TableHeader</vt:lpstr>
      <vt:lpstr>'26'!TableHeader</vt:lpstr>
      <vt:lpstr>'27'!TableHeader</vt:lpstr>
      <vt:lpstr>'28'!TableHeader</vt:lpstr>
      <vt:lpstr>'29'!TableHeader</vt:lpstr>
      <vt:lpstr>'3'!TableHeader</vt:lpstr>
      <vt:lpstr>'30'!TableHeader</vt:lpstr>
      <vt:lpstr>'31'!TableHeader</vt:lpstr>
      <vt:lpstr>'32'!TableHeader</vt:lpstr>
      <vt:lpstr>'33'!TableHeader</vt:lpstr>
      <vt:lpstr>'34'!TableHeader</vt:lpstr>
      <vt:lpstr>'35'!TableHeader</vt:lpstr>
      <vt:lpstr>'36'!TableHeader</vt:lpstr>
      <vt:lpstr>'37'!TableHeader</vt:lpstr>
      <vt:lpstr>'38'!TableHeader</vt:lpstr>
      <vt:lpstr>'39'!TableHeader</vt:lpstr>
      <vt:lpstr>'4'!TableHeader</vt:lpstr>
      <vt:lpstr>'40'!TableHeader</vt:lpstr>
      <vt:lpstr>'41'!TableHeader</vt:lpstr>
      <vt:lpstr>'42'!TableHeader</vt:lpstr>
      <vt:lpstr>'43'!TableHeader</vt:lpstr>
      <vt:lpstr>'44'!TableHeader</vt:lpstr>
      <vt:lpstr>'45'!TableHeader</vt:lpstr>
      <vt:lpstr>'46'!TableHeader</vt:lpstr>
      <vt:lpstr>'47'!TableHeader</vt:lpstr>
      <vt:lpstr>'48'!TableHeader</vt:lpstr>
      <vt:lpstr>'49'!TableHeader</vt:lpstr>
      <vt:lpstr>'5'!TableHeader</vt:lpstr>
      <vt:lpstr>'50'!TableHeader</vt:lpstr>
      <vt:lpstr>'51'!TableHeader</vt:lpstr>
      <vt:lpstr>'52'!TableHeader</vt:lpstr>
      <vt:lpstr>'53'!TableHeader</vt:lpstr>
      <vt:lpstr>'54'!TableHeader</vt:lpstr>
      <vt:lpstr>'55'!TableHeader</vt:lpstr>
      <vt:lpstr>'56'!TableHeader</vt:lpstr>
      <vt:lpstr>'6'!TableHeader</vt:lpstr>
      <vt:lpstr>'7'!TableHeader</vt:lpstr>
      <vt:lpstr>'8'!TableHeader</vt:lpstr>
      <vt:lpstr>'9'!TableHeader</vt:lpstr>
      <vt:lpstr>TableHeader</vt:lpstr>
      <vt:lpstr>'10'!TableName</vt:lpstr>
      <vt:lpstr>'11'!TableName</vt:lpstr>
      <vt:lpstr>'12'!TableName</vt:lpstr>
      <vt:lpstr>'13'!TableName</vt:lpstr>
      <vt:lpstr>'14'!TableName</vt:lpstr>
      <vt:lpstr>'15'!TableName</vt:lpstr>
      <vt:lpstr>'17'!TableName</vt:lpstr>
      <vt:lpstr>'18'!TableName</vt:lpstr>
      <vt:lpstr>'19'!TableName</vt:lpstr>
      <vt:lpstr>'2'!TableName</vt:lpstr>
      <vt:lpstr>'20'!TableName</vt:lpstr>
      <vt:lpstr>'21'!TableName</vt:lpstr>
      <vt:lpstr>'22'!TableName</vt:lpstr>
      <vt:lpstr>'23'!TableName</vt:lpstr>
      <vt:lpstr>'24'!TableName</vt:lpstr>
      <vt:lpstr>'25'!TableName</vt:lpstr>
      <vt:lpstr>'26'!TableName</vt:lpstr>
      <vt:lpstr>'27'!TableName</vt:lpstr>
      <vt:lpstr>'28'!TableName</vt:lpstr>
      <vt:lpstr>'29'!TableName</vt:lpstr>
      <vt:lpstr>'3'!TableName</vt:lpstr>
      <vt:lpstr>'30'!TableName</vt:lpstr>
      <vt:lpstr>'31'!TableName</vt:lpstr>
      <vt:lpstr>'32'!TableName</vt:lpstr>
      <vt:lpstr>'33'!TableName</vt:lpstr>
      <vt:lpstr>'34'!TableName</vt:lpstr>
      <vt:lpstr>'35'!TableName</vt:lpstr>
      <vt:lpstr>'36'!TableName</vt:lpstr>
      <vt:lpstr>'37'!TableName</vt:lpstr>
      <vt:lpstr>'38'!TableName</vt:lpstr>
      <vt:lpstr>'39'!TableName</vt:lpstr>
      <vt:lpstr>'4'!TableName</vt:lpstr>
      <vt:lpstr>'40'!TableName</vt:lpstr>
      <vt:lpstr>'41'!TableName</vt:lpstr>
      <vt:lpstr>'42'!TableName</vt:lpstr>
      <vt:lpstr>'43'!TableName</vt:lpstr>
      <vt:lpstr>'44'!TableName</vt:lpstr>
      <vt:lpstr>'45'!TableName</vt:lpstr>
      <vt:lpstr>'46'!TableName</vt:lpstr>
      <vt:lpstr>'47'!TableName</vt:lpstr>
      <vt:lpstr>'48'!TableName</vt:lpstr>
      <vt:lpstr>'49'!TableName</vt:lpstr>
      <vt:lpstr>'5'!TableName</vt:lpstr>
      <vt:lpstr>'50'!TableName</vt:lpstr>
      <vt:lpstr>'51'!TableName</vt:lpstr>
      <vt:lpstr>'52'!TableName</vt:lpstr>
      <vt:lpstr>'53'!TableName</vt:lpstr>
      <vt:lpstr>'54'!TableName</vt:lpstr>
      <vt:lpstr>'55'!TableName</vt:lpstr>
      <vt:lpstr>'56'!TableName</vt:lpstr>
      <vt:lpstr>'6'!TableName</vt:lpstr>
      <vt:lpstr>'7'!TableName</vt:lpstr>
      <vt:lpstr>'8'!TableName</vt:lpstr>
      <vt:lpstr>'9'!TableName</vt:lpstr>
      <vt:lpstr>TableName</vt:lpstr>
      <vt:lpstr>'10'!Заголовки_для_печати</vt:lpstr>
      <vt:lpstr>'11'!Заголовки_для_печати</vt:lpstr>
      <vt:lpstr>'12'!Заголовки_для_печати</vt:lpstr>
      <vt:lpstr>'36'!Заголовки_для_печати</vt:lpstr>
      <vt:lpstr>'37'!Заголовки_для_печати</vt:lpstr>
      <vt:lpstr>'38'!Заголовки_для_печати</vt:lpstr>
      <vt:lpstr>'39'!Заголовки_для_печати</vt:lpstr>
      <vt:lpstr>'40'!Заголовки_для_печати</vt:lpstr>
      <vt:lpstr>'41'!Заголовки_для_печати</vt:lpstr>
      <vt:lpstr>'42'!Заголовки_для_печати</vt:lpstr>
      <vt:lpstr>'43'!Заголовки_для_печати</vt:lpstr>
      <vt:lpstr>'44'!Заголовки_для_печати</vt:lpstr>
      <vt:lpstr>'45'!Заголовки_для_печати</vt:lpstr>
      <vt:lpstr>'46'!Заголовки_для_печати</vt:lpstr>
      <vt:lpstr>'47'!Заголовки_для_печати</vt:lpstr>
      <vt:lpstr>'48'!Заголовки_для_печати</vt:lpstr>
      <vt:lpstr>'49'!Заголовки_для_печати</vt:lpstr>
      <vt:lpstr>'50'!Заголовки_для_печати</vt:lpstr>
      <vt:lpstr>'51'!Заголовки_для_печати</vt:lpstr>
      <vt:lpstr>'52'!Заголовки_для_печати</vt:lpstr>
      <vt:lpstr>'53'!Заголовки_для_печати</vt:lpstr>
      <vt:lpstr>'54'!Заголовки_для_печати</vt:lpstr>
      <vt:lpstr>'55'!Заголовки_для_печати</vt:lpstr>
      <vt:lpstr>'56'!Заголовки_для_печати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Nozhninova Anna</dc:creator>
  <cp:lastModifiedBy>P14_EgorovaKI</cp:lastModifiedBy>
  <cp:lastPrinted>2023-01-25T08:49:23Z</cp:lastPrinted>
  <dcterms:created xsi:type="dcterms:W3CDTF">2022-06-06T07:28:13Z</dcterms:created>
  <dcterms:modified xsi:type="dcterms:W3CDTF">2023-01-25T08:53:41Z</dcterms:modified>
</cp:coreProperties>
</file>